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1"/>
  </bookViews>
  <sheets>
    <sheet name="BIOMARKER COMPOUNDS" sheetId="3" r:id="rId1"/>
    <sheet name="Mass Tabl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J9" i="2" s="1"/>
  <c r="I8" i="2"/>
  <c r="J8" i="2" s="1"/>
  <c r="I7" i="2"/>
  <c r="J7" i="2" s="1"/>
  <c r="I6" i="2"/>
  <c r="J6" i="2" s="1"/>
  <c r="I5" i="2"/>
  <c r="J5" i="2" s="1"/>
  <c r="I4" i="2"/>
  <c r="J4" i="2" s="1"/>
</calcChain>
</file>

<file path=xl/sharedStrings.xml><?xml version="1.0" encoding="utf-8"?>
<sst xmlns="http://schemas.openxmlformats.org/spreadsheetml/2006/main" count="846" uniqueCount="230">
  <si>
    <t>Decane</t>
  </si>
  <si>
    <t>Undecane</t>
  </si>
  <si>
    <t>Dodecane</t>
  </si>
  <si>
    <t>Tridecane</t>
  </si>
  <si>
    <t>Tetradecane</t>
  </si>
  <si>
    <t>Pentadecane</t>
  </si>
  <si>
    <t>Hexadecane</t>
  </si>
  <si>
    <t>Heptadecane</t>
  </si>
  <si>
    <t>Pristane</t>
  </si>
  <si>
    <t>Octadecane</t>
  </si>
  <si>
    <t>Phytane</t>
  </si>
  <si>
    <t>Nonadecane</t>
  </si>
  <si>
    <t>Eicosane</t>
  </si>
  <si>
    <t>Heneiconsane</t>
  </si>
  <si>
    <t>Docosane</t>
  </si>
  <si>
    <t>Tricosane</t>
  </si>
  <si>
    <t>Tetracosane</t>
  </si>
  <si>
    <t>Pentacosane</t>
  </si>
  <si>
    <t>Hexacosane</t>
  </si>
  <si>
    <t>Heptacosane</t>
  </si>
  <si>
    <t>Octacosane</t>
  </si>
  <si>
    <t>Nonacosane</t>
  </si>
  <si>
    <t>Triacontane</t>
  </si>
  <si>
    <t>Hentriacontane</t>
  </si>
  <si>
    <t>Dotriacontane</t>
  </si>
  <si>
    <t>Tritriacontane</t>
  </si>
  <si>
    <t>Tetratriacontane</t>
  </si>
  <si>
    <t>Pentatriacontane</t>
  </si>
  <si>
    <t>Name</t>
  </si>
  <si>
    <t>Hexane</t>
  </si>
  <si>
    <t>Heptane</t>
  </si>
  <si>
    <t>Octane</t>
  </si>
  <si>
    <t>Nonane</t>
  </si>
  <si>
    <t>nd</t>
  </si>
  <si>
    <t>BLK_EXP-289477.D</t>
  </si>
  <si>
    <t>MT_EXP-289478.D</t>
  </si>
  <si>
    <t>Slick</t>
  </si>
  <si>
    <t>Method Blank</t>
  </si>
  <si>
    <t>Instrument Blank</t>
  </si>
  <si>
    <t>Type</t>
  </si>
  <si>
    <t>Analytical Order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</si>
  <si>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</si>
  <si>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</si>
  <si>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</si>
  <si>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</si>
  <si>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</si>
  <si>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</si>
  <si>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</si>
  <si>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</si>
  <si>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</si>
  <si>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</si>
  <si>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</si>
  <si>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</si>
  <si>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</si>
  <si>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</si>
  <si>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</si>
  <si>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</si>
  <si>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</si>
  <si>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</si>
  <si>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</si>
  <si>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</si>
  <si>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</si>
  <si>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</si>
  <si>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</si>
  <si>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</si>
  <si>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</si>
  <si>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</si>
  <si>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</si>
  <si>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</si>
  <si>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</si>
  <si>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</si>
  <si>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(ng)</t>
  </si>
  <si>
    <t>sum</t>
  </si>
  <si>
    <t>sum (log)</t>
  </si>
  <si>
    <t>Water Depth (m)</t>
  </si>
  <si>
    <t>Reasons/Notes</t>
  </si>
  <si>
    <t>2016011-2B</t>
  </si>
  <si>
    <t>calm conds, large sparse bubbles, samplng during coring, prob pollen</t>
  </si>
  <si>
    <t>2016011-034</t>
  </si>
  <si>
    <t>1-2m swell, minor cresting, mud on outside core barrel had oily appearance, taken during coring</t>
  </si>
  <si>
    <t>2016011-039</t>
  </si>
  <si>
    <t>calm seas, no swell, taken during core retrieval</t>
  </si>
  <si>
    <t>2016011-050</t>
  </si>
  <si>
    <t>calm seas, oil sheen during core retrieval</t>
  </si>
  <si>
    <t>Field ID</t>
  </si>
  <si>
    <t>Lat (N)</t>
  </si>
  <si>
    <t>Long (W)</t>
  </si>
  <si>
    <t>23/3</t>
  </si>
  <si>
    <t>191 area</t>
  </si>
  <si>
    <t>24/3</t>
  </si>
  <si>
    <t>25/3</t>
  </si>
  <si>
    <t>24/4</t>
  </si>
  <si>
    <t>27Ts</t>
  </si>
  <si>
    <t>27Tm</t>
  </si>
  <si>
    <t>29Ts</t>
  </si>
  <si>
    <t>30d</t>
  </si>
  <si>
    <t>30G</t>
  </si>
  <si>
    <t>177 area</t>
  </si>
  <si>
    <t>217 area</t>
  </si>
  <si>
    <t>218 area</t>
  </si>
  <si>
    <t>Phenanthrene</t>
  </si>
  <si>
    <t>3-Methylphenanthrene</t>
  </si>
  <si>
    <t>2-Methylphenanthrene</t>
  </si>
  <si>
    <t>9-Methylphenanthrene</t>
  </si>
  <si>
    <t>1-Methylphenanthrene</t>
  </si>
  <si>
    <t>A1</t>
  </si>
  <si>
    <t>253 area</t>
  </si>
  <si>
    <t>B1</t>
  </si>
  <si>
    <t>C1</t>
  </si>
  <si>
    <t>D1</t>
  </si>
  <si>
    <t>E1</t>
  </si>
  <si>
    <t>F1</t>
  </si>
  <si>
    <t>G1</t>
  </si>
  <si>
    <t>H1</t>
  </si>
  <si>
    <t>I1</t>
  </si>
  <si>
    <t>231 area</t>
  </si>
  <si>
    <t>Di- and Triterpanes</t>
  </si>
  <si>
    <t>C23H42 tricyclic terpane</t>
  </si>
  <si>
    <t>C24H44 tricyclic terpane</t>
  </si>
  <si>
    <t>C25H46 tricyclic terpane</t>
  </si>
  <si>
    <t>C24H42 tetracyclic terpane</t>
  </si>
  <si>
    <t>18α(H)-22,29,30-trisnorneohopane</t>
  </si>
  <si>
    <t>17α(H)-22,29,30-trisnorhopane</t>
  </si>
  <si>
    <t>17α(H), 21β(H)-28,30-bisnorhopane</t>
  </si>
  <si>
    <t>28αβ</t>
  </si>
  <si>
    <t>17α(H), 21β(H)-25-norhopane</t>
  </si>
  <si>
    <t>25nor30αβ</t>
  </si>
  <si>
    <t>17α(H), 21β(H)-30-norhopane</t>
  </si>
  <si>
    <t>29αβ</t>
  </si>
  <si>
    <t>18α(H)-30-norneohopane</t>
  </si>
  <si>
    <t>15α-methyl-17α(H)-27-norhopane (diahopane)</t>
  </si>
  <si>
    <t>17β(H), 21α(H)-30-norhopane (normoretane)</t>
  </si>
  <si>
    <t>29βα</t>
  </si>
  <si>
    <t>17α(H), 21β(H)-hopane</t>
  </si>
  <si>
    <t>30αβ</t>
  </si>
  <si>
    <t>17β(H), 21α(H)-hopane (moretane)</t>
  </si>
  <si>
    <t>30βα</t>
  </si>
  <si>
    <t>Gammacerane</t>
  </si>
  <si>
    <t>17α(H), 21β(H), 22(S)-homohopane</t>
  </si>
  <si>
    <r>
      <t>31</t>
    </r>
    <r>
      <rPr>
        <sz val="10"/>
        <rFont val="Calibri"/>
        <family val="2"/>
      </rPr>
      <t>αβ</t>
    </r>
    <r>
      <rPr>
        <sz val="11"/>
        <color theme="1"/>
        <rFont val="Calibri"/>
        <family val="2"/>
        <scheme val="minor"/>
      </rPr>
      <t>S</t>
    </r>
  </si>
  <si>
    <t>17α(H), 21β(H), 22(R)-homohopane</t>
  </si>
  <si>
    <r>
      <t>31</t>
    </r>
    <r>
      <rPr>
        <sz val="10"/>
        <rFont val="Calibri"/>
        <family val="2"/>
      </rPr>
      <t>αβ</t>
    </r>
    <r>
      <rPr>
        <sz val="11"/>
        <color theme="1"/>
        <rFont val="Calibri"/>
        <family val="2"/>
        <scheme val="minor"/>
      </rPr>
      <t>R</t>
    </r>
  </si>
  <si>
    <t>17α(H), 21β(H), 22(S)-bishomohopane</t>
  </si>
  <si>
    <t>32αβS</t>
  </si>
  <si>
    <t>17α(H), 21β(H), 22(R)-bishomohopane</t>
  </si>
  <si>
    <t>32αβR</t>
  </si>
  <si>
    <t>17α(H), 21β(H), 22(S)-trishomohopane</t>
  </si>
  <si>
    <t>33αβS</t>
  </si>
  <si>
    <t>17α(H), 21β(H), 22(R)-trishomohopane</t>
  </si>
  <si>
    <t>33αβR</t>
  </si>
  <si>
    <t>17α(H), 21β(H), 22(S)-tetrakishomohopane</t>
  </si>
  <si>
    <t>34αβS</t>
  </si>
  <si>
    <t>17α(H), 21β(H), 22(R)-tetrakishomohopane</t>
  </si>
  <si>
    <t>34αβR</t>
  </si>
  <si>
    <t>17α(H), 21β(H), 22(S)-pentakishomohopane</t>
  </si>
  <si>
    <t>35αβS</t>
  </si>
  <si>
    <t>17α(H), 21β(H), 22(R)-pentakishomohopane</t>
  </si>
  <si>
    <t>35αβR</t>
  </si>
  <si>
    <t>Triterpanes</t>
  </si>
  <si>
    <t>17α(H), 21β(H)-25,28,30-trisnorhopane</t>
  </si>
  <si>
    <t>25nor28αβ</t>
  </si>
  <si>
    <t>17α(H), 21β(H)-25,30-bisnorhopane</t>
  </si>
  <si>
    <t>25nor29αβ</t>
  </si>
  <si>
    <t>Steranes</t>
  </si>
  <si>
    <t>13β(H), 17α(H), 20(S)-cholestane (diasterane)</t>
  </si>
  <si>
    <t>27dβS</t>
  </si>
  <si>
    <t>13β(H), 17α(H), 20(R)-cholestane (diasterane)</t>
  </si>
  <si>
    <t>27dβR</t>
  </si>
  <si>
    <t>5α(H), 14α(H), 17α(H), 20(S)-cholestane</t>
  </si>
  <si>
    <t>27ααS</t>
  </si>
  <si>
    <t>5α(H), 14α(H), 17α(H), 20(R)-cholestane</t>
  </si>
  <si>
    <t>27ααR</t>
  </si>
  <si>
    <t>24-ethyl-13β(H), 17α(H), 20(S)-cholestane (diasterane)</t>
  </si>
  <si>
    <t>29dβS</t>
  </si>
  <si>
    <t>24-ethyl-13β(H), 17α(H), 20(R)-cholestane (diasterane)</t>
  </si>
  <si>
    <t>29dβR</t>
  </si>
  <si>
    <t>24-ethyl-5α(H), 14α(H), 17α(H), 20(S)-cholestane</t>
  </si>
  <si>
    <t>29ααS</t>
  </si>
  <si>
    <t>24-ethyl-5α(H), 14β(H), 17β(H), 20(R)-cholestane</t>
  </si>
  <si>
    <t>29ββR</t>
  </si>
  <si>
    <t>24-ethyl-5α(H), 14β(H), 17β(H), 20(S)-cholestane</t>
  </si>
  <si>
    <t>29ββS</t>
  </si>
  <si>
    <t>24-ethyl-5α(H), 14α(H), 17α(H), 20(R)-cholestane</t>
  </si>
  <si>
    <t>29ααR</t>
  </si>
  <si>
    <t>5α(H), 14β(H), 17β(H), 20(R)-cholestane</t>
  </si>
  <si>
    <t>27ββR</t>
  </si>
  <si>
    <t>5α(H), 14β(H), 17β(H), 20(S)-cholestane</t>
  </si>
  <si>
    <t>27ββS</t>
  </si>
  <si>
    <t>24-methyl-5α(H), 14β(H), 17β(H), 20(R)-cholestane</t>
  </si>
  <si>
    <t>28ββR</t>
  </si>
  <si>
    <t>24-methyl-5α(H), 14β(H), 17β(H), 20(S)-cholestane</t>
  </si>
  <si>
    <t>28ββS</t>
  </si>
  <si>
    <t>24-propyl-5α(H), 14β(H), 17β(H), 20(R)-cholestane</t>
  </si>
  <si>
    <t>30ββR</t>
  </si>
  <si>
    <t>24-propyl-5α(H), 14β(H), 17β(H), 20(S)-cholestane</t>
  </si>
  <si>
    <t>30ββS</t>
  </si>
  <si>
    <t>C-Ring Monoaromatic Steroid Hydrocarbons</t>
  </si>
  <si>
    <t>C21 MA</t>
  </si>
  <si>
    <t>C22 MA</t>
  </si>
  <si>
    <r>
      <rPr>
        <sz val="10"/>
        <rFont val="Calibri"/>
        <family val="2"/>
      </rPr>
      <t>β</t>
    </r>
    <r>
      <rPr>
        <sz val="10"/>
        <rFont val="Arial"/>
        <family val="2"/>
      </rPr>
      <t xml:space="preserve">SC27MA and/or </t>
    </r>
    <r>
      <rPr>
        <sz val="10"/>
        <rFont val="Calibri"/>
        <family val="2"/>
      </rPr>
      <t>β</t>
    </r>
    <r>
      <rPr>
        <sz val="10"/>
        <rFont val="Arial"/>
        <family val="2"/>
      </rPr>
      <t>SC27DMA</t>
    </r>
  </si>
  <si>
    <t>βRC27DMA and/or βRC27MA and/or αSC27MA</t>
  </si>
  <si>
    <t>βSC28MA and/or αRC27DMA and/or βSC28DMA</t>
  </si>
  <si>
    <t>αSC27 DMA</t>
  </si>
  <si>
    <t>αRC27MA and/or αSC28MA and/or βRC28MA and/or βRC28DMA and/or βSC29MA and/or βSC29DMA</t>
  </si>
  <si>
    <t>αSC29MA and/or αRC28MA and/or βRC29MA and/or βRC29DMA</t>
  </si>
  <si>
    <t>αRC29 MA</t>
  </si>
  <si>
    <t>ABC-Ring Triaromatic Steroid Hydrocarbons</t>
  </si>
  <si>
    <t>C20 TA</t>
  </si>
  <si>
    <t>a1</t>
  </si>
  <si>
    <t>C21 TA</t>
  </si>
  <si>
    <t>b1</t>
  </si>
  <si>
    <t>SC265 TA</t>
  </si>
  <si>
    <t>c1</t>
  </si>
  <si>
    <t>RC26 TA (or) SC27 TA</t>
  </si>
  <si>
    <t>d1</t>
  </si>
  <si>
    <t>SC28 TA</t>
  </si>
  <si>
    <t>e1</t>
  </si>
  <si>
    <t>RC27 TA</t>
  </si>
  <si>
    <t>f1</t>
  </si>
  <si>
    <t>RC28 TA</t>
  </si>
  <si>
    <t>g1</t>
  </si>
  <si>
    <t>Field ID 2B</t>
  </si>
  <si>
    <t>Field ID 39</t>
  </si>
  <si>
    <t>Field ID 50</t>
  </si>
  <si>
    <t>Field ID 34</t>
  </si>
  <si>
    <t>Compound Type</t>
  </si>
  <si>
    <t>Compound</t>
  </si>
  <si>
    <t>Abbreviation (*)</t>
  </si>
  <si>
    <t>m/z</t>
  </si>
  <si>
    <t>(*) According to NIGOGA Standards (Norwegian Industry Guide to Organic Geochemical Analyses)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</si>
</sst>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0.000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1" fillId="0" borderId="0"/>
  </cellStyleXfs>
  <cellXfs count="39">
    <xf numFmtId="0" fontId="0" fillId="0" borderId="0" xfId="0"/>
    <xf numFmtId="22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/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1"/>
    <xf numFmtId="0" fontId="5" fillId="2" borderId="0" xfId="1" applyFill="1" applyAlignment="1">
      <alignment horizontal="center"/>
    </xf>
    <xf numFmtId="0" fontId="5" fillId="0" borderId="0" xfId="1" applyAlignment="1">
      <alignment horizontal="center"/>
    </xf>
    <xf numFmtId="0" fontId="1" fillId="0" borderId="0" xfId="2"/>
    <xf numFmtId="0" fontId="1" fillId="0" borderId="0" xfId="2" applyNumberFormat="1" applyBorder="1" applyAlignment="1">
      <alignment horizontal="center"/>
    </xf>
    <xf numFmtId="0" fontId="1" fillId="0" borderId="0" xfId="2" applyNumberFormat="1" applyFill="1" applyBorder="1" applyAlignment="1">
      <alignment horizontal="center"/>
    </xf>
    <xf numFmtId="0" fontId="5" fillId="0" borderId="0" xfId="1" applyFill="1" applyAlignment="1">
      <alignment horizontal="center"/>
    </xf>
    <xf numFmtId="0" fontId="1" fillId="0" borderId="0" xfId="1" applyFont="1" applyAlignment="1">
      <alignment horizontal="center"/>
    </xf>
    <xf numFmtId="0" fontId="5" fillId="0" borderId="0" xfId="1" applyFill="1"/>
    <xf numFmtId="0" fontId="1" fillId="0" borderId="0" xfId="2" applyNumberFormat="1" applyFont="1" applyFill="1" applyBorder="1" applyAlignment="1">
      <alignment horizontal="center"/>
    </xf>
    <xf numFmtId="0" fontId="1" fillId="2" borderId="0" xfId="2" applyNumberFormat="1" applyFill="1" applyBorder="1" applyAlignment="1">
      <alignment horizontal="center"/>
    </xf>
    <xf numFmtId="0" fontId="5" fillId="0" borderId="0" xfId="1" applyBorder="1"/>
    <xf numFmtId="0" fontId="5" fillId="2" borderId="0" xfId="1" applyFill="1" applyBorder="1" applyAlignment="1">
      <alignment horizontal="center"/>
    </xf>
    <xf numFmtId="0" fontId="5" fillId="0" borderId="0" xfId="1" applyBorder="1" applyAlignment="1">
      <alignment horizontal="center"/>
    </xf>
    <xf numFmtId="0" fontId="1" fillId="0" borderId="0" xfId="3" applyFill="1" applyAlignment="1">
      <alignment horizontal="center"/>
    </xf>
    <xf numFmtId="0" fontId="1" fillId="0" borderId="0" xfId="3" applyBorder="1" applyAlignment="1">
      <alignment horizontal="center"/>
    </xf>
    <xf numFmtId="0" fontId="1" fillId="0" borderId="0" xfId="3" applyFont="1" applyFill="1" applyAlignment="1">
      <alignment horizontal="center"/>
    </xf>
    <xf numFmtId="0" fontId="1" fillId="0" borderId="0" xfId="3" applyAlignment="1">
      <alignment horizontal="center"/>
    </xf>
    <xf numFmtId="0" fontId="1" fillId="0" borderId="0" xfId="2" applyNumberFormat="1" applyFont="1" applyBorder="1" applyAlignment="1">
      <alignment horizontal="center"/>
    </xf>
    <xf numFmtId="0" fontId="1" fillId="0" borderId="0" xfId="1" applyFont="1"/>
    <xf numFmtId="0" fontId="7" fillId="0" borderId="0" xfId="1" applyFont="1"/>
    <xf numFmtId="0" fontId="7" fillId="0" borderId="0" xfId="1" applyFont="1" applyAlignment="1">
      <alignment horizontal="center"/>
    </xf>
  </cellXfs>
  <cellStyles count="4">
    <cellStyle name="Normal" xfId="0" builtinId="0"/>
    <cellStyle name="Normal 2" xfId="1"/>
    <cellStyle name="Normal 3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"/>
  <sheetViews>
    <sheetView topLeftCell="A28" zoomScale="66" zoomScaleNormal="66" workbookViewId="0"/>
  </sheetViews>
  <sheetFormatPr defaultRowHeight="12.75" x14ac:dyDescent="0.2"/>
  <cols>
    <col min="1" max="1" width="43" style="17" bestFit="1" customWidth="1"/>
    <col min="2" max="2" width="71.140625" style="17" customWidth="1"/>
    <col min="3" max="4" width="23.42578125" style="17" customWidth="1"/>
    <col min="5" max="5" width="14.7109375" style="18" bestFit="1" customWidth="1"/>
    <col min="6" max="8" width="14.42578125" style="19" bestFit="1" customWidth="1"/>
    <col min="9" max="9" width="18.5703125" style="19" customWidth="1"/>
    <col min="10" max="10" width="19.42578125" style="19" bestFit="1" customWidth="1"/>
    <col min="11" max="11" width="19.140625" style="17" bestFit="1" customWidth="1"/>
    <col min="12" max="12" width="23.28515625" style="17" customWidth="1"/>
    <col min="13" max="17" width="11.85546875" style="17" customWidth="1"/>
    <col min="18" max="18" width="11.5703125" style="17" customWidth="1"/>
    <col min="19" max="21" width="11.85546875" style="17" customWidth="1"/>
    <col min="22" max="22" width="11.5703125" style="19" customWidth="1"/>
    <col min="23" max="26" width="11.85546875" style="17" customWidth="1"/>
    <col min="27" max="30" width="11.85546875" style="17" bestFit="1" customWidth="1"/>
    <col min="31" max="31" width="11.5703125" style="17" bestFit="1" customWidth="1"/>
    <col min="32" max="32" width="11.28515625" style="17" bestFit="1" customWidth="1"/>
    <col min="33" max="40" width="11.5703125" style="17" bestFit="1" customWidth="1"/>
    <col min="41" max="41" width="11.85546875" style="17" bestFit="1" customWidth="1"/>
    <col min="42" max="42" width="11.5703125" style="17" bestFit="1" customWidth="1"/>
    <col min="43" max="51" width="11.85546875" style="17" bestFit="1" customWidth="1"/>
    <col min="52" max="52" width="11.5703125" style="17" bestFit="1" customWidth="1"/>
    <col min="53" max="55" width="20.42578125" style="17" bestFit="1" customWidth="1"/>
    <col min="56" max="57" width="14.140625" style="17" bestFit="1" customWidth="1"/>
    <col min="58" max="60" width="19" style="17" bestFit="1" customWidth="1"/>
    <col min="61" max="61" width="11.5703125" style="17" customWidth="1"/>
    <col min="62" max="62" width="12.42578125" style="17" customWidth="1"/>
    <col min="63" max="64" width="9.28515625" style="17" bestFit="1" customWidth="1"/>
    <col min="65" max="74" width="9.5703125" style="17" bestFit="1" customWidth="1"/>
    <col min="75" max="254" width="9.140625" style="17"/>
    <col min="255" max="255" width="9" style="17" customWidth="1"/>
    <col min="256" max="256" width="15.85546875" style="17" customWidth="1"/>
    <col min="257" max="257" width="28.140625" style="17" customWidth="1"/>
    <col min="258" max="258" width="22.42578125" style="17" bestFit="1" customWidth="1"/>
    <col min="259" max="263" width="11.85546875" style="17" customWidth="1"/>
    <col min="264" max="264" width="11.5703125" style="17" customWidth="1"/>
    <col min="265" max="273" width="11.85546875" style="17" customWidth="1"/>
    <col min="274" max="274" width="11.5703125" style="17" customWidth="1"/>
    <col min="275" max="277" width="11.85546875" style="17" customWidth="1"/>
    <col min="278" max="278" width="11.5703125" style="17" customWidth="1"/>
    <col min="279" max="282" width="11.85546875" style="17" customWidth="1"/>
    <col min="283" max="286" width="11.85546875" style="17" bestFit="1" customWidth="1"/>
    <col min="287" max="287" width="11.5703125" style="17" bestFit="1" customWidth="1"/>
    <col min="288" max="288" width="11.28515625" style="17" bestFit="1" customWidth="1"/>
    <col min="289" max="296" width="11.5703125" style="17" bestFit="1" customWidth="1"/>
    <col min="297" max="297" width="11.85546875" style="17" bestFit="1" customWidth="1"/>
    <col min="298" max="298" width="11.5703125" style="17" bestFit="1" customWidth="1"/>
    <col min="299" max="307" width="11.85546875" style="17" bestFit="1" customWidth="1"/>
    <col min="308" max="308" width="11.5703125" style="17" bestFit="1" customWidth="1"/>
    <col min="309" max="311" width="20.42578125" style="17" bestFit="1" customWidth="1"/>
    <col min="312" max="313" width="14.140625" style="17" bestFit="1" customWidth="1"/>
    <col min="314" max="316" width="19" style="17" bestFit="1" customWidth="1"/>
    <col min="317" max="317" width="11.5703125" style="17" customWidth="1"/>
    <col min="318" max="318" width="12.42578125" style="17" customWidth="1"/>
    <col min="319" max="320" width="9.28515625" style="17" bestFit="1" customWidth="1"/>
    <col min="321" max="330" width="9.5703125" style="17" bestFit="1" customWidth="1"/>
    <col min="331" max="510" width="9.140625" style="17"/>
    <col min="511" max="511" width="9" style="17" customWidth="1"/>
    <col min="512" max="512" width="15.85546875" style="17" customWidth="1"/>
    <col min="513" max="513" width="28.140625" style="17" customWidth="1"/>
    <col min="514" max="514" width="22.42578125" style="17" bestFit="1" customWidth="1"/>
    <col min="515" max="519" width="11.85546875" style="17" customWidth="1"/>
    <col min="520" max="520" width="11.5703125" style="17" customWidth="1"/>
    <col min="521" max="529" width="11.85546875" style="17" customWidth="1"/>
    <col min="530" max="530" width="11.5703125" style="17" customWidth="1"/>
    <col min="531" max="533" width="11.85546875" style="17" customWidth="1"/>
    <col min="534" max="534" width="11.5703125" style="17" customWidth="1"/>
    <col min="535" max="538" width="11.85546875" style="17" customWidth="1"/>
    <col min="539" max="542" width="11.85546875" style="17" bestFit="1" customWidth="1"/>
    <col min="543" max="543" width="11.5703125" style="17" bestFit="1" customWidth="1"/>
    <col min="544" max="544" width="11.28515625" style="17" bestFit="1" customWidth="1"/>
    <col min="545" max="552" width="11.5703125" style="17" bestFit="1" customWidth="1"/>
    <col min="553" max="553" width="11.85546875" style="17" bestFit="1" customWidth="1"/>
    <col min="554" max="554" width="11.5703125" style="17" bestFit="1" customWidth="1"/>
    <col min="555" max="563" width="11.85546875" style="17" bestFit="1" customWidth="1"/>
    <col min="564" max="564" width="11.5703125" style="17" bestFit="1" customWidth="1"/>
    <col min="565" max="567" width="20.42578125" style="17" bestFit="1" customWidth="1"/>
    <col min="568" max="569" width="14.140625" style="17" bestFit="1" customWidth="1"/>
    <col min="570" max="572" width="19" style="17" bestFit="1" customWidth="1"/>
    <col min="573" max="573" width="11.5703125" style="17" customWidth="1"/>
    <col min="574" max="574" width="12.42578125" style="17" customWidth="1"/>
    <col min="575" max="576" width="9.28515625" style="17" bestFit="1" customWidth="1"/>
    <col min="577" max="586" width="9.5703125" style="17" bestFit="1" customWidth="1"/>
    <col min="587" max="766" width="9.140625" style="17"/>
    <col min="767" max="767" width="9" style="17" customWidth="1"/>
    <col min="768" max="768" width="15.85546875" style="17" customWidth="1"/>
    <col min="769" max="769" width="28.140625" style="17" customWidth="1"/>
    <col min="770" max="770" width="22.42578125" style="17" bestFit="1" customWidth="1"/>
    <col min="771" max="775" width="11.85546875" style="17" customWidth="1"/>
    <col min="776" max="776" width="11.5703125" style="17" customWidth="1"/>
    <col min="777" max="785" width="11.85546875" style="17" customWidth="1"/>
    <col min="786" max="786" width="11.5703125" style="17" customWidth="1"/>
    <col min="787" max="789" width="11.85546875" style="17" customWidth="1"/>
    <col min="790" max="790" width="11.5703125" style="17" customWidth="1"/>
    <col min="791" max="794" width="11.85546875" style="17" customWidth="1"/>
    <col min="795" max="798" width="11.85546875" style="17" bestFit="1" customWidth="1"/>
    <col min="799" max="799" width="11.5703125" style="17" bestFit="1" customWidth="1"/>
    <col min="800" max="800" width="11.28515625" style="17" bestFit="1" customWidth="1"/>
    <col min="801" max="808" width="11.5703125" style="17" bestFit="1" customWidth="1"/>
    <col min="809" max="809" width="11.85546875" style="17" bestFit="1" customWidth="1"/>
    <col min="810" max="810" width="11.5703125" style="17" bestFit="1" customWidth="1"/>
    <col min="811" max="819" width="11.85546875" style="17" bestFit="1" customWidth="1"/>
    <col min="820" max="820" width="11.5703125" style="17" bestFit="1" customWidth="1"/>
    <col min="821" max="823" width="20.42578125" style="17" bestFit="1" customWidth="1"/>
    <col min="824" max="825" width="14.140625" style="17" bestFit="1" customWidth="1"/>
    <col min="826" max="828" width="19" style="17" bestFit="1" customWidth="1"/>
    <col min="829" max="829" width="11.5703125" style="17" customWidth="1"/>
    <col min="830" max="830" width="12.42578125" style="17" customWidth="1"/>
    <col min="831" max="832" width="9.28515625" style="17" bestFit="1" customWidth="1"/>
    <col min="833" max="842" width="9.5703125" style="17" bestFit="1" customWidth="1"/>
    <col min="843" max="1022" width="9.140625" style="17"/>
    <col min="1023" max="1023" width="9" style="17" customWidth="1"/>
    <col min="1024" max="1024" width="15.85546875" style="17" customWidth="1"/>
    <col min="1025" max="1025" width="28.140625" style="17" customWidth="1"/>
    <col min="1026" max="1026" width="22.42578125" style="17" bestFit="1" customWidth="1"/>
    <col min="1027" max="1031" width="11.85546875" style="17" customWidth="1"/>
    <col min="1032" max="1032" width="11.5703125" style="17" customWidth="1"/>
    <col min="1033" max="1041" width="11.85546875" style="17" customWidth="1"/>
    <col min="1042" max="1042" width="11.5703125" style="17" customWidth="1"/>
    <col min="1043" max="1045" width="11.85546875" style="17" customWidth="1"/>
    <col min="1046" max="1046" width="11.5703125" style="17" customWidth="1"/>
    <col min="1047" max="1050" width="11.85546875" style="17" customWidth="1"/>
    <col min="1051" max="1054" width="11.85546875" style="17" bestFit="1" customWidth="1"/>
    <col min="1055" max="1055" width="11.5703125" style="17" bestFit="1" customWidth="1"/>
    <col min="1056" max="1056" width="11.28515625" style="17" bestFit="1" customWidth="1"/>
    <col min="1057" max="1064" width="11.5703125" style="17" bestFit="1" customWidth="1"/>
    <col min="1065" max="1065" width="11.85546875" style="17" bestFit="1" customWidth="1"/>
    <col min="1066" max="1066" width="11.5703125" style="17" bestFit="1" customWidth="1"/>
    <col min="1067" max="1075" width="11.85546875" style="17" bestFit="1" customWidth="1"/>
    <col min="1076" max="1076" width="11.5703125" style="17" bestFit="1" customWidth="1"/>
    <col min="1077" max="1079" width="20.42578125" style="17" bestFit="1" customWidth="1"/>
    <col min="1080" max="1081" width="14.140625" style="17" bestFit="1" customWidth="1"/>
    <col min="1082" max="1084" width="19" style="17" bestFit="1" customWidth="1"/>
    <col min="1085" max="1085" width="11.5703125" style="17" customWidth="1"/>
    <col min="1086" max="1086" width="12.42578125" style="17" customWidth="1"/>
    <col min="1087" max="1088" width="9.28515625" style="17" bestFit="1" customWidth="1"/>
    <col min="1089" max="1098" width="9.5703125" style="17" bestFit="1" customWidth="1"/>
    <col min="1099" max="1278" width="9.140625" style="17"/>
    <col min="1279" max="1279" width="9" style="17" customWidth="1"/>
    <col min="1280" max="1280" width="15.85546875" style="17" customWidth="1"/>
    <col min="1281" max="1281" width="28.140625" style="17" customWidth="1"/>
    <col min="1282" max="1282" width="22.42578125" style="17" bestFit="1" customWidth="1"/>
    <col min="1283" max="1287" width="11.85546875" style="17" customWidth="1"/>
    <col min="1288" max="1288" width="11.5703125" style="17" customWidth="1"/>
    <col min="1289" max="1297" width="11.85546875" style="17" customWidth="1"/>
    <col min="1298" max="1298" width="11.5703125" style="17" customWidth="1"/>
    <col min="1299" max="1301" width="11.85546875" style="17" customWidth="1"/>
    <col min="1302" max="1302" width="11.5703125" style="17" customWidth="1"/>
    <col min="1303" max="1306" width="11.85546875" style="17" customWidth="1"/>
    <col min="1307" max="1310" width="11.85546875" style="17" bestFit="1" customWidth="1"/>
    <col min="1311" max="1311" width="11.5703125" style="17" bestFit="1" customWidth="1"/>
    <col min="1312" max="1312" width="11.28515625" style="17" bestFit="1" customWidth="1"/>
    <col min="1313" max="1320" width="11.5703125" style="17" bestFit="1" customWidth="1"/>
    <col min="1321" max="1321" width="11.85546875" style="17" bestFit="1" customWidth="1"/>
    <col min="1322" max="1322" width="11.5703125" style="17" bestFit="1" customWidth="1"/>
    <col min="1323" max="1331" width="11.85546875" style="17" bestFit="1" customWidth="1"/>
    <col min="1332" max="1332" width="11.5703125" style="17" bestFit="1" customWidth="1"/>
    <col min="1333" max="1335" width="20.42578125" style="17" bestFit="1" customWidth="1"/>
    <col min="1336" max="1337" width="14.140625" style="17" bestFit="1" customWidth="1"/>
    <col min="1338" max="1340" width="19" style="17" bestFit="1" customWidth="1"/>
    <col min="1341" max="1341" width="11.5703125" style="17" customWidth="1"/>
    <col min="1342" max="1342" width="12.42578125" style="17" customWidth="1"/>
    <col min="1343" max="1344" width="9.28515625" style="17" bestFit="1" customWidth="1"/>
    <col min="1345" max="1354" width="9.5703125" style="17" bestFit="1" customWidth="1"/>
    <col min="1355" max="1534" width="9.140625" style="17"/>
    <col min="1535" max="1535" width="9" style="17" customWidth="1"/>
    <col min="1536" max="1536" width="15.85546875" style="17" customWidth="1"/>
    <col min="1537" max="1537" width="28.140625" style="17" customWidth="1"/>
    <col min="1538" max="1538" width="22.42578125" style="17" bestFit="1" customWidth="1"/>
    <col min="1539" max="1543" width="11.85546875" style="17" customWidth="1"/>
    <col min="1544" max="1544" width="11.5703125" style="17" customWidth="1"/>
    <col min="1545" max="1553" width="11.85546875" style="17" customWidth="1"/>
    <col min="1554" max="1554" width="11.5703125" style="17" customWidth="1"/>
    <col min="1555" max="1557" width="11.85546875" style="17" customWidth="1"/>
    <col min="1558" max="1558" width="11.5703125" style="17" customWidth="1"/>
    <col min="1559" max="1562" width="11.85546875" style="17" customWidth="1"/>
    <col min="1563" max="1566" width="11.85546875" style="17" bestFit="1" customWidth="1"/>
    <col min="1567" max="1567" width="11.5703125" style="17" bestFit="1" customWidth="1"/>
    <col min="1568" max="1568" width="11.28515625" style="17" bestFit="1" customWidth="1"/>
    <col min="1569" max="1576" width="11.5703125" style="17" bestFit="1" customWidth="1"/>
    <col min="1577" max="1577" width="11.85546875" style="17" bestFit="1" customWidth="1"/>
    <col min="1578" max="1578" width="11.5703125" style="17" bestFit="1" customWidth="1"/>
    <col min="1579" max="1587" width="11.85546875" style="17" bestFit="1" customWidth="1"/>
    <col min="1588" max="1588" width="11.5703125" style="17" bestFit="1" customWidth="1"/>
    <col min="1589" max="1591" width="20.42578125" style="17" bestFit="1" customWidth="1"/>
    <col min="1592" max="1593" width="14.140625" style="17" bestFit="1" customWidth="1"/>
    <col min="1594" max="1596" width="19" style="17" bestFit="1" customWidth="1"/>
    <col min="1597" max="1597" width="11.5703125" style="17" customWidth="1"/>
    <col min="1598" max="1598" width="12.42578125" style="17" customWidth="1"/>
    <col min="1599" max="1600" width="9.28515625" style="17" bestFit="1" customWidth="1"/>
    <col min="1601" max="1610" width="9.5703125" style="17" bestFit="1" customWidth="1"/>
    <col min="1611" max="1790" width="9.140625" style="17"/>
    <col min="1791" max="1791" width="9" style="17" customWidth="1"/>
    <col min="1792" max="1792" width="15.85546875" style="17" customWidth="1"/>
    <col min="1793" max="1793" width="28.140625" style="17" customWidth="1"/>
    <col min="1794" max="1794" width="22.42578125" style="17" bestFit="1" customWidth="1"/>
    <col min="1795" max="1799" width="11.85546875" style="17" customWidth="1"/>
    <col min="1800" max="1800" width="11.5703125" style="17" customWidth="1"/>
    <col min="1801" max="1809" width="11.85546875" style="17" customWidth="1"/>
    <col min="1810" max="1810" width="11.5703125" style="17" customWidth="1"/>
    <col min="1811" max="1813" width="11.85546875" style="17" customWidth="1"/>
    <col min="1814" max="1814" width="11.5703125" style="17" customWidth="1"/>
    <col min="1815" max="1818" width="11.85546875" style="17" customWidth="1"/>
    <col min="1819" max="1822" width="11.85546875" style="17" bestFit="1" customWidth="1"/>
    <col min="1823" max="1823" width="11.5703125" style="17" bestFit="1" customWidth="1"/>
    <col min="1824" max="1824" width="11.28515625" style="17" bestFit="1" customWidth="1"/>
    <col min="1825" max="1832" width="11.5703125" style="17" bestFit="1" customWidth="1"/>
    <col min="1833" max="1833" width="11.85546875" style="17" bestFit="1" customWidth="1"/>
    <col min="1834" max="1834" width="11.5703125" style="17" bestFit="1" customWidth="1"/>
    <col min="1835" max="1843" width="11.85546875" style="17" bestFit="1" customWidth="1"/>
    <col min="1844" max="1844" width="11.5703125" style="17" bestFit="1" customWidth="1"/>
    <col min="1845" max="1847" width="20.42578125" style="17" bestFit="1" customWidth="1"/>
    <col min="1848" max="1849" width="14.140625" style="17" bestFit="1" customWidth="1"/>
    <col min="1850" max="1852" width="19" style="17" bestFit="1" customWidth="1"/>
    <col min="1853" max="1853" width="11.5703125" style="17" customWidth="1"/>
    <col min="1854" max="1854" width="12.42578125" style="17" customWidth="1"/>
    <col min="1855" max="1856" width="9.28515625" style="17" bestFit="1" customWidth="1"/>
    <col min="1857" max="1866" width="9.5703125" style="17" bestFit="1" customWidth="1"/>
    <col min="1867" max="2046" width="9.140625" style="17"/>
    <col min="2047" max="2047" width="9" style="17" customWidth="1"/>
    <col min="2048" max="2048" width="15.85546875" style="17" customWidth="1"/>
    <col min="2049" max="2049" width="28.140625" style="17" customWidth="1"/>
    <col min="2050" max="2050" width="22.42578125" style="17" bestFit="1" customWidth="1"/>
    <col min="2051" max="2055" width="11.85546875" style="17" customWidth="1"/>
    <col min="2056" max="2056" width="11.5703125" style="17" customWidth="1"/>
    <col min="2057" max="2065" width="11.85546875" style="17" customWidth="1"/>
    <col min="2066" max="2066" width="11.5703125" style="17" customWidth="1"/>
    <col min="2067" max="2069" width="11.85546875" style="17" customWidth="1"/>
    <col min="2070" max="2070" width="11.5703125" style="17" customWidth="1"/>
    <col min="2071" max="2074" width="11.85546875" style="17" customWidth="1"/>
    <col min="2075" max="2078" width="11.85546875" style="17" bestFit="1" customWidth="1"/>
    <col min="2079" max="2079" width="11.5703125" style="17" bestFit="1" customWidth="1"/>
    <col min="2080" max="2080" width="11.28515625" style="17" bestFit="1" customWidth="1"/>
    <col min="2081" max="2088" width="11.5703125" style="17" bestFit="1" customWidth="1"/>
    <col min="2089" max="2089" width="11.85546875" style="17" bestFit="1" customWidth="1"/>
    <col min="2090" max="2090" width="11.5703125" style="17" bestFit="1" customWidth="1"/>
    <col min="2091" max="2099" width="11.85546875" style="17" bestFit="1" customWidth="1"/>
    <col min="2100" max="2100" width="11.5703125" style="17" bestFit="1" customWidth="1"/>
    <col min="2101" max="2103" width="20.42578125" style="17" bestFit="1" customWidth="1"/>
    <col min="2104" max="2105" width="14.140625" style="17" bestFit="1" customWidth="1"/>
    <col min="2106" max="2108" width="19" style="17" bestFit="1" customWidth="1"/>
    <col min="2109" max="2109" width="11.5703125" style="17" customWidth="1"/>
    <col min="2110" max="2110" width="12.42578125" style="17" customWidth="1"/>
    <col min="2111" max="2112" width="9.28515625" style="17" bestFit="1" customWidth="1"/>
    <col min="2113" max="2122" width="9.5703125" style="17" bestFit="1" customWidth="1"/>
    <col min="2123" max="2302" width="9.140625" style="17"/>
    <col min="2303" max="2303" width="9" style="17" customWidth="1"/>
    <col min="2304" max="2304" width="15.85546875" style="17" customWidth="1"/>
    <col min="2305" max="2305" width="28.140625" style="17" customWidth="1"/>
    <col min="2306" max="2306" width="22.42578125" style="17" bestFit="1" customWidth="1"/>
    <col min="2307" max="2311" width="11.85546875" style="17" customWidth="1"/>
    <col min="2312" max="2312" width="11.5703125" style="17" customWidth="1"/>
    <col min="2313" max="2321" width="11.85546875" style="17" customWidth="1"/>
    <col min="2322" max="2322" width="11.5703125" style="17" customWidth="1"/>
    <col min="2323" max="2325" width="11.85546875" style="17" customWidth="1"/>
    <col min="2326" max="2326" width="11.5703125" style="17" customWidth="1"/>
    <col min="2327" max="2330" width="11.85546875" style="17" customWidth="1"/>
    <col min="2331" max="2334" width="11.85546875" style="17" bestFit="1" customWidth="1"/>
    <col min="2335" max="2335" width="11.5703125" style="17" bestFit="1" customWidth="1"/>
    <col min="2336" max="2336" width="11.28515625" style="17" bestFit="1" customWidth="1"/>
    <col min="2337" max="2344" width="11.5703125" style="17" bestFit="1" customWidth="1"/>
    <col min="2345" max="2345" width="11.85546875" style="17" bestFit="1" customWidth="1"/>
    <col min="2346" max="2346" width="11.5703125" style="17" bestFit="1" customWidth="1"/>
    <col min="2347" max="2355" width="11.85546875" style="17" bestFit="1" customWidth="1"/>
    <col min="2356" max="2356" width="11.5703125" style="17" bestFit="1" customWidth="1"/>
    <col min="2357" max="2359" width="20.42578125" style="17" bestFit="1" customWidth="1"/>
    <col min="2360" max="2361" width="14.140625" style="17" bestFit="1" customWidth="1"/>
    <col min="2362" max="2364" width="19" style="17" bestFit="1" customWidth="1"/>
    <col min="2365" max="2365" width="11.5703125" style="17" customWidth="1"/>
    <col min="2366" max="2366" width="12.42578125" style="17" customWidth="1"/>
    <col min="2367" max="2368" width="9.28515625" style="17" bestFit="1" customWidth="1"/>
    <col min="2369" max="2378" width="9.5703125" style="17" bestFit="1" customWidth="1"/>
    <col min="2379" max="2558" width="9.140625" style="17"/>
    <col min="2559" max="2559" width="9" style="17" customWidth="1"/>
    <col min="2560" max="2560" width="15.85546875" style="17" customWidth="1"/>
    <col min="2561" max="2561" width="28.140625" style="17" customWidth="1"/>
    <col min="2562" max="2562" width="22.42578125" style="17" bestFit="1" customWidth="1"/>
    <col min="2563" max="2567" width="11.85546875" style="17" customWidth="1"/>
    <col min="2568" max="2568" width="11.5703125" style="17" customWidth="1"/>
    <col min="2569" max="2577" width="11.85546875" style="17" customWidth="1"/>
    <col min="2578" max="2578" width="11.5703125" style="17" customWidth="1"/>
    <col min="2579" max="2581" width="11.85546875" style="17" customWidth="1"/>
    <col min="2582" max="2582" width="11.5703125" style="17" customWidth="1"/>
    <col min="2583" max="2586" width="11.85546875" style="17" customWidth="1"/>
    <col min="2587" max="2590" width="11.85546875" style="17" bestFit="1" customWidth="1"/>
    <col min="2591" max="2591" width="11.5703125" style="17" bestFit="1" customWidth="1"/>
    <col min="2592" max="2592" width="11.28515625" style="17" bestFit="1" customWidth="1"/>
    <col min="2593" max="2600" width="11.5703125" style="17" bestFit="1" customWidth="1"/>
    <col min="2601" max="2601" width="11.85546875" style="17" bestFit="1" customWidth="1"/>
    <col min="2602" max="2602" width="11.5703125" style="17" bestFit="1" customWidth="1"/>
    <col min="2603" max="2611" width="11.85546875" style="17" bestFit="1" customWidth="1"/>
    <col min="2612" max="2612" width="11.5703125" style="17" bestFit="1" customWidth="1"/>
    <col min="2613" max="2615" width="20.42578125" style="17" bestFit="1" customWidth="1"/>
    <col min="2616" max="2617" width="14.140625" style="17" bestFit="1" customWidth="1"/>
    <col min="2618" max="2620" width="19" style="17" bestFit="1" customWidth="1"/>
    <col min="2621" max="2621" width="11.5703125" style="17" customWidth="1"/>
    <col min="2622" max="2622" width="12.42578125" style="17" customWidth="1"/>
    <col min="2623" max="2624" width="9.28515625" style="17" bestFit="1" customWidth="1"/>
    <col min="2625" max="2634" width="9.5703125" style="17" bestFit="1" customWidth="1"/>
    <col min="2635" max="2814" width="9.140625" style="17"/>
    <col min="2815" max="2815" width="9" style="17" customWidth="1"/>
    <col min="2816" max="2816" width="15.85546875" style="17" customWidth="1"/>
    <col min="2817" max="2817" width="28.140625" style="17" customWidth="1"/>
    <col min="2818" max="2818" width="22.42578125" style="17" bestFit="1" customWidth="1"/>
    <col min="2819" max="2823" width="11.85546875" style="17" customWidth="1"/>
    <col min="2824" max="2824" width="11.5703125" style="17" customWidth="1"/>
    <col min="2825" max="2833" width="11.85546875" style="17" customWidth="1"/>
    <col min="2834" max="2834" width="11.5703125" style="17" customWidth="1"/>
    <col min="2835" max="2837" width="11.85546875" style="17" customWidth="1"/>
    <col min="2838" max="2838" width="11.5703125" style="17" customWidth="1"/>
    <col min="2839" max="2842" width="11.85546875" style="17" customWidth="1"/>
    <col min="2843" max="2846" width="11.85546875" style="17" bestFit="1" customWidth="1"/>
    <col min="2847" max="2847" width="11.5703125" style="17" bestFit="1" customWidth="1"/>
    <col min="2848" max="2848" width="11.28515625" style="17" bestFit="1" customWidth="1"/>
    <col min="2849" max="2856" width="11.5703125" style="17" bestFit="1" customWidth="1"/>
    <col min="2857" max="2857" width="11.85546875" style="17" bestFit="1" customWidth="1"/>
    <col min="2858" max="2858" width="11.5703125" style="17" bestFit="1" customWidth="1"/>
    <col min="2859" max="2867" width="11.85546875" style="17" bestFit="1" customWidth="1"/>
    <col min="2868" max="2868" width="11.5703125" style="17" bestFit="1" customWidth="1"/>
    <col min="2869" max="2871" width="20.42578125" style="17" bestFit="1" customWidth="1"/>
    <col min="2872" max="2873" width="14.140625" style="17" bestFit="1" customWidth="1"/>
    <col min="2874" max="2876" width="19" style="17" bestFit="1" customWidth="1"/>
    <col min="2877" max="2877" width="11.5703125" style="17" customWidth="1"/>
    <col min="2878" max="2878" width="12.42578125" style="17" customWidth="1"/>
    <col min="2879" max="2880" width="9.28515625" style="17" bestFit="1" customWidth="1"/>
    <col min="2881" max="2890" width="9.5703125" style="17" bestFit="1" customWidth="1"/>
    <col min="2891" max="3070" width="9.140625" style="17"/>
    <col min="3071" max="3071" width="9" style="17" customWidth="1"/>
    <col min="3072" max="3072" width="15.85546875" style="17" customWidth="1"/>
    <col min="3073" max="3073" width="28.140625" style="17" customWidth="1"/>
    <col min="3074" max="3074" width="22.42578125" style="17" bestFit="1" customWidth="1"/>
    <col min="3075" max="3079" width="11.85546875" style="17" customWidth="1"/>
    <col min="3080" max="3080" width="11.5703125" style="17" customWidth="1"/>
    <col min="3081" max="3089" width="11.85546875" style="17" customWidth="1"/>
    <col min="3090" max="3090" width="11.5703125" style="17" customWidth="1"/>
    <col min="3091" max="3093" width="11.85546875" style="17" customWidth="1"/>
    <col min="3094" max="3094" width="11.5703125" style="17" customWidth="1"/>
    <col min="3095" max="3098" width="11.85546875" style="17" customWidth="1"/>
    <col min="3099" max="3102" width="11.85546875" style="17" bestFit="1" customWidth="1"/>
    <col min="3103" max="3103" width="11.5703125" style="17" bestFit="1" customWidth="1"/>
    <col min="3104" max="3104" width="11.28515625" style="17" bestFit="1" customWidth="1"/>
    <col min="3105" max="3112" width="11.5703125" style="17" bestFit="1" customWidth="1"/>
    <col min="3113" max="3113" width="11.85546875" style="17" bestFit="1" customWidth="1"/>
    <col min="3114" max="3114" width="11.5703125" style="17" bestFit="1" customWidth="1"/>
    <col min="3115" max="3123" width="11.85546875" style="17" bestFit="1" customWidth="1"/>
    <col min="3124" max="3124" width="11.5703125" style="17" bestFit="1" customWidth="1"/>
    <col min="3125" max="3127" width="20.42578125" style="17" bestFit="1" customWidth="1"/>
    <col min="3128" max="3129" width="14.140625" style="17" bestFit="1" customWidth="1"/>
    <col min="3130" max="3132" width="19" style="17" bestFit="1" customWidth="1"/>
    <col min="3133" max="3133" width="11.5703125" style="17" customWidth="1"/>
    <col min="3134" max="3134" width="12.42578125" style="17" customWidth="1"/>
    <col min="3135" max="3136" width="9.28515625" style="17" bestFit="1" customWidth="1"/>
    <col min="3137" max="3146" width="9.5703125" style="17" bestFit="1" customWidth="1"/>
    <col min="3147" max="3326" width="9.140625" style="17"/>
    <col min="3327" max="3327" width="9" style="17" customWidth="1"/>
    <col min="3328" max="3328" width="15.85546875" style="17" customWidth="1"/>
    <col min="3329" max="3329" width="28.140625" style="17" customWidth="1"/>
    <col min="3330" max="3330" width="22.42578125" style="17" bestFit="1" customWidth="1"/>
    <col min="3331" max="3335" width="11.85546875" style="17" customWidth="1"/>
    <col min="3336" max="3336" width="11.5703125" style="17" customWidth="1"/>
    <col min="3337" max="3345" width="11.85546875" style="17" customWidth="1"/>
    <col min="3346" max="3346" width="11.5703125" style="17" customWidth="1"/>
    <col min="3347" max="3349" width="11.85546875" style="17" customWidth="1"/>
    <col min="3350" max="3350" width="11.5703125" style="17" customWidth="1"/>
    <col min="3351" max="3354" width="11.85546875" style="17" customWidth="1"/>
    <col min="3355" max="3358" width="11.85546875" style="17" bestFit="1" customWidth="1"/>
    <col min="3359" max="3359" width="11.5703125" style="17" bestFit="1" customWidth="1"/>
    <col min="3360" max="3360" width="11.28515625" style="17" bestFit="1" customWidth="1"/>
    <col min="3361" max="3368" width="11.5703125" style="17" bestFit="1" customWidth="1"/>
    <col min="3369" max="3369" width="11.85546875" style="17" bestFit="1" customWidth="1"/>
    <col min="3370" max="3370" width="11.5703125" style="17" bestFit="1" customWidth="1"/>
    <col min="3371" max="3379" width="11.85546875" style="17" bestFit="1" customWidth="1"/>
    <col min="3380" max="3380" width="11.5703125" style="17" bestFit="1" customWidth="1"/>
    <col min="3381" max="3383" width="20.42578125" style="17" bestFit="1" customWidth="1"/>
    <col min="3384" max="3385" width="14.140625" style="17" bestFit="1" customWidth="1"/>
    <col min="3386" max="3388" width="19" style="17" bestFit="1" customWidth="1"/>
    <col min="3389" max="3389" width="11.5703125" style="17" customWidth="1"/>
    <col min="3390" max="3390" width="12.42578125" style="17" customWidth="1"/>
    <col min="3391" max="3392" width="9.28515625" style="17" bestFit="1" customWidth="1"/>
    <col min="3393" max="3402" width="9.5703125" style="17" bestFit="1" customWidth="1"/>
    <col min="3403" max="3582" width="9.140625" style="17"/>
    <col min="3583" max="3583" width="9" style="17" customWidth="1"/>
    <col min="3584" max="3584" width="15.85546875" style="17" customWidth="1"/>
    <col min="3585" max="3585" width="28.140625" style="17" customWidth="1"/>
    <col min="3586" max="3586" width="22.42578125" style="17" bestFit="1" customWidth="1"/>
    <col min="3587" max="3591" width="11.85546875" style="17" customWidth="1"/>
    <col min="3592" max="3592" width="11.5703125" style="17" customWidth="1"/>
    <col min="3593" max="3601" width="11.85546875" style="17" customWidth="1"/>
    <col min="3602" max="3602" width="11.5703125" style="17" customWidth="1"/>
    <col min="3603" max="3605" width="11.85546875" style="17" customWidth="1"/>
    <col min="3606" max="3606" width="11.5703125" style="17" customWidth="1"/>
    <col min="3607" max="3610" width="11.85546875" style="17" customWidth="1"/>
    <col min="3611" max="3614" width="11.85546875" style="17" bestFit="1" customWidth="1"/>
    <col min="3615" max="3615" width="11.5703125" style="17" bestFit="1" customWidth="1"/>
    <col min="3616" max="3616" width="11.28515625" style="17" bestFit="1" customWidth="1"/>
    <col min="3617" max="3624" width="11.5703125" style="17" bestFit="1" customWidth="1"/>
    <col min="3625" max="3625" width="11.85546875" style="17" bestFit="1" customWidth="1"/>
    <col min="3626" max="3626" width="11.5703125" style="17" bestFit="1" customWidth="1"/>
    <col min="3627" max="3635" width="11.85546875" style="17" bestFit="1" customWidth="1"/>
    <col min="3636" max="3636" width="11.5703125" style="17" bestFit="1" customWidth="1"/>
    <col min="3637" max="3639" width="20.42578125" style="17" bestFit="1" customWidth="1"/>
    <col min="3640" max="3641" width="14.140625" style="17" bestFit="1" customWidth="1"/>
    <col min="3642" max="3644" width="19" style="17" bestFit="1" customWidth="1"/>
    <col min="3645" max="3645" width="11.5703125" style="17" customWidth="1"/>
    <col min="3646" max="3646" width="12.42578125" style="17" customWidth="1"/>
    <col min="3647" max="3648" width="9.28515625" style="17" bestFit="1" customWidth="1"/>
    <col min="3649" max="3658" width="9.5703125" style="17" bestFit="1" customWidth="1"/>
    <col min="3659" max="3838" width="9.140625" style="17"/>
    <col min="3839" max="3839" width="9" style="17" customWidth="1"/>
    <col min="3840" max="3840" width="15.85546875" style="17" customWidth="1"/>
    <col min="3841" max="3841" width="28.140625" style="17" customWidth="1"/>
    <col min="3842" max="3842" width="22.42578125" style="17" bestFit="1" customWidth="1"/>
    <col min="3843" max="3847" width="11.85546875" style="17" customWidth="1"/>
    <col min="3848" max="3848" width="11.5703125" style="17" customWidth="1"/>
    <col min="3849" max="3857" width="11.85546875" style="17" customWidth="1"/>
    <col min="3858" max="3858" width="11.5703125" style="17" customWidth="1"/>
    <col min="3859" max="3861" width="11.85546875" style="17" customWidth="1"/>
    <col min="3862" max="3862" width="11.5703125" style="17" customWidth="1"/>
    <col min="3863" max="3866" width="11.85546875" style="17" customWidth="1"/>
    <col min="3867" max="3870" width="11.85546875" style="17" bestFit="1" customWidth="1"/>
    <col min="3871" max="3871" width="11.5703125" style="17" bestFit="1" customWidth="1"/>
    <col min="3872" max="3872" width="11.28515625" style="17" bestFit="1" customWidth="1"/>
    <col min="3873" max="3880" width="11.5703125" style="17" bestFit="1" customWidth="1"/>
    <col min="3881" max="3881" width="11.85546875" style="17" bestFit="1" customWidth="1"/>
    <col min="3882" max="3882" width="11.5703125" style="17" bestFit="1" customWidth="1"/>
    <col min="3883" max="3891" width="11.85546875" style="17" bestFit="1" customWidth="1"/>
    <col min="3892" max="3892" width="11.5703125" style="17" bestFit="1" customWidth="1"/>
    <col min="3893" max="3895" width="20.42578125" style="17" bestFit="1" customWidth="1"/>
    <col min="3896" max="3897" width="14.140625" style="17" bestFit="1" customWidth="1"/>
    <col min="3898" max="3900" width="19" style="17" bestFit="1" customWidth="1"/>
    <col min="3901" max="3901" width="11.5703125" style="17" customWidth="1"/>
    <col min="3902" max="3902" width="12.42578125" style="17" customWidth="1"/>
    <col min="3903" max="3904" width="9.28515625" style="17" bestFit="1" customWidth="1"/>
    <col min="3905" max="3914" width="9.5703125" style="17" bestFit="1" customWidth="1"/>
    <col min="3915" max="4094" width="9.140625" style="17"/>
    <col min="4095" max="4095" width="9" style="17" customWidth="1"/>
    <col min="4096" max="4096" width="15.85546875" style="17" customWidth="1"/>
    <col min="4097" max="4097" width="28.140625" style="17" customWidth="1"/>
    <col min="4098" max="4098" width="22.42578125" style="17" bestFit="1" customWidth="1"/>
    <col min="4099" max="4103" width="11.85546875" style="17" customWidth="1"/>
    <col min="4104" max="4104" width="11.5703125" style="17" customWidth="1"/>
    <col min="4105" max="4113" width="11.85546875" style="17" customWidth="1"/>
    <col min="4114" max="4114" width="11.5703125" style="17" customWidth="1"/>
    <col min="4115" max="4117" width="11.85546875" style="17" customWidth="1"/>
    <col min="4118" max="4118" width="11.5703125" style="17" customWidth="1"/>
    <col min="4119" max="4122" width="11.85546875" style="17" customWidth="1"/>
    <col min="4123" max="4126" width="11.85546875" style="17" bestFit="1" customWidth="1"/>
    <col min="4127" max="4127" width="11.5703125" style="17" bestFit="1" customWidth="1"/>
    <col min="4128" max="4128" width="11.28515625" style="17" bestFit="1" customWidth="1"/>
    <col min="4129" max="4136" width="11.5703125" style="17" bestFit="1" customWidth="1"/>
    <col min="4137" max="4137" width="11.85546875" style="17" bestFit="1" customWidth="1"/>
    <col min="4138" max="4138" width="11.5703125" style="17" bestFit="1" customWidth="1"/>
    <col min="4139" max="4147" width="11.85546875" style="17" bestFit="1" customWidth="1"/>
    <col min="4148" max="4148" width="11.5703125" style="17" bestFit="1" customWidth="1"/>
    <col min="4149" max="4151" width="20.42578125" style="17" bestFit="1" customWidth="1"/>
    <col min="4152" max="4153" width="14.140625" style="17" bestFit="1" customWidth="1"/>
    <col min="4154" max="4156" width="19" style="17" bestFit="1" customWidth="1"/>
    <col min="4157" max="4157" width="11.5703125" style="17" customWidth="1"/>
    <col min="4158" max="4158" width="12.42578125" style="17" customWidth="1"/>
    <col min="4159" max="4160" width="9.28515625" style="17" bestFit="1" customWidth="1"/>
    <col min="4161" max="4170" width="9.5703125" style="17" bestFit="1" customWidth="1"/>
    <col min="4171" max="4350" width="9.140625" style="17"/>
    <col min="4351" max="4351" width="9" style="17" customWidth="1"/>
    <col min="4352" max="4352" width="15.85546875" style="17" customWidth="1"/>
    <col min="4353" max="4353" width="28.140625" style="17" customWidth="1"/>
    <col min="4354" max="4354" width="22.42578125" style="17" bestFit="1" customWidth="1"/>
    <col min="4355" max="4359" width="11.85546875" style="17" customWidth="1"/>
    <col min="4360" max="4360" width="11.5703125" style="17" customWidth="1"/>
    <col min="4361" max="4369" width="11.85546875" style="17" customWidth="1"/>
    <col min="4370" max="4370" width="11.5703125" style="17" customWidth="1"/>
    <col min="4371" max="4373" width="11.85546875" style="17" customWidth="1"/>
    <col min="4374" max="4374" width="11.5703125" style="17" customWidth="1"/>
    <col min="4375" max="4378" width="11.85546875" style="17" customWidth="1"/>
    <col min="4379" max="4382" width="11.85546875" style="17" bestFit="1" customWidth="1"/>
    <col min="4383" max="4383" width="11.5703125" style="17" bestFit="1" customWidth="1"/>
    <col min="4384" max="4384" width="11.28515625" style="17" bestFit="1" customWidth="1"/>
    <col min="4385" max="4392" width="11.5703125" style="17" bestFit="1" customWidth="1"/>
    <col min="4393" max="4393" width="11.85546875" style="17" bestFit="1" customWidth="1"/>
    <col min="4394" max="4394" width="11.5703125" style="17" bestFit="1" customWidth="1"/>
    <col min="4395" max="4403" width="11.85546875" style="17" bestFit="1" customWidth="1"/>
    <col min="4404" max="4404" width="11.5703125" style="17" bestFit="1" customWidth="1"/>
    <col min="4405" max="4407" width="20.42578125" style="17" bestFit="1" customWidth="1"/>
    <col min="4408" max="4409" width="14.140625" style="17" bestFit="1" customWidth="1"/>
    <col min="4410" max="4412" width="19" style="17" bestFit="1" customWidth="1"/>
    <col min="4413" max="4413" width="11.5703125" style="17" customWidth="1"/>
    <col min="4414" max="4414" width="12.42578125" style="17" customWidth="1"/>
    <col min="4415" max="4416" width="9.28515625" style="17" bestFit="1" customWidth="1"/>
    <col min="4417" max="4426" width="9.5703125" style="17" bestFit="1" customWidth="1"/>
    <col min="4427" max="4606" width="9.140625" style="17"/>
    <col min="4607" max="4607" width="9" style="17" customWidth="1"/>
    <col min="4608" max="4608" width="15.85546875" style="17" customWidth="1"/>
    <col min="4609" max="4609" width="28.140625" style="17" customWidth="1"/>
    <col min="4610" max="4610" width="22.42578125" style="17" bestFit="1" customWidth="1"/>
    <col min="4611" max="4615" width="11.85546875" style="17" customWidth="1"/>
    <col min="4616" max="4616" width="11.5703125" style="17" customWidth="1"/>
    <col min="4617" max="4625" width="11.85546875" style="17" customWidth="1"/>
    <col min="4626" max="4626" width="11.5703125" style="17" customWidth="1"/>
    <col min="4627" max="4629" width="11.85546875" style="17" customWidth="1"/>
    <col min="4630" max="4630" width="11.5703125" style="17" customWidth="1"/>
    <col min="4631" max="4634" width="11.85546875" style="17" customWidth="1"/>
    <col min="4635" max="4638" width="11.85546875" style="17" bestFit="1" customWidth="1"/>
    <col min="4639" max="4639" width="11.5703125" style="17" bestFit="1" customWidth="1"/>
    <col min="4640" max="4640" width="11.28515625" style="17" bestFit="1" customWidth="1"/>
    <col min="4641" max="4648" width="11.5703125" style="17" bestFit="1" customWidth="1"/>
    <col min="4649" max="4649" width="11.85546875" style="17" bestFit="1" customWidth="1"/>
    <col min="4650" max="4650" width="11.5703125" style="17" bestFit="1" customWidth="1"/>
    <col min="4651" max="4659" width="11.85546875" style="17" bestFit="1" customWidth="1"/>
    <col min="4660" max="4660" width="11.5703125" style="17" bestFit="1" customWidth="1"/>
    <col min="4661" max="4663" width="20.42578125" style="17" bestFit="1" customWidth="1"/>
    <col min="4664" max="4665" width="14.140625" style="17" bestFit="1" customWidth="1"/>
    <col min="4666" max="4668" width="19" style="17" bestFit="1" customWidth="1"/>
    <col min="4669" max="4669" width="11.5703125" style="17" customWidth="1"/>
    <col min="4670" max="4670" width="12.42578125" style="17" customWidth="1"/>
    <col min="4671" max="4672" width="9.28515625" style="17" bestFit="1" customWidth="1"/>
    <col min="4673" max="4682" width="9.5703125" style="17" bestFit="1" customWidth="1"/>
    <col min="4683" max="4862" width="9.140625" style="17"/>
    <col min="4863" max="4863" width="9" style="17" customWidth="1"/>
    <col min="4864" max="4864" width="15.85546875" style="17" customWidth="1"/>
    <col min="4865" max="4865" width="28.140625" style="17" customWidth="1"/>
    <col min="4866" max="4866" width="22.42578125" style="17" bestFit="1" customWidth="1"/>
    <col min="4867" max="4871" width="11.85546875" style="17" customWidth="1"/>
    <col min="4872" max="4872" width="11.5703125" style="17" customWidth="1"/>
    <col min="4873" max="4881" width="11.85546875" style="17" customWidth="1"/>
    <col min="4882" max="4882" width="11.5703125" style="17" customWidth="1"/>
    <col min="4883" max="4885" width="11.85546875" style="17" customWidth="1"/>
    <col min="4886" max="4886" width="11.5703125" style="17" customWidth="1"/>
    <col min="4887" max="4890" width="11.85546875" style="17" customWidth="1"/>
    <col min="4891" max="4894" width="11.85546875" style="17" bestFit="1" customWidth="1"/>
    <col min="4895" max="4895" width="11.5703125" style="17" bestFit="1" customWidth="1"/>
    <col min="4896" max="4896" width="11.28515625" style="17" bestFit="1" customWidth="1"/>
    <col min="4897" max="4904" width="11.5703125" style="17" bestFit="1" customWidth="1"/>
    <col min="4905" max="4905" width="11.85546875" style="17" bestFit="1" customWidth="1"/>
    <col min="4906" max="4906" width="11.5703125" style="17" bestFit="1" customWidth="1"/>
    <col min="4907" max="4915" width="11.85546875" style="17" bestFit="1" customWidth="1"/>
    <col min="4916" max="4916" width="11.5703125" style="17" bestFit="1" customWidth="1"/>
    <col min="4917" max="4919" width="20.42578125" style="17" bestFit="1" customWidth="1"/>
    <col min="4920" max="4921" width="14.140625" style="17" bestFit="1" customWidth="1"/>
    <col min="4922" max="4924" width="19" style="17" bestFit="1" customWidth="1"/>
    <col min="4925" max="4925" width="11.5703125" style="17" customWidth="1"/>
    <col min="4926" max="4926" width="12.42578125" style="17" customWidth="1"/>
    <col min="4927" max="4928" width="9.28515625" style="17" bestFit="1" customWidth="1"/>
    <col min="4929" max="4938" width="9.5703125" style="17" bestFit="1" customWidth="1"/>
    <col min="4939" max="5118" width="9.140625" style="17"/>
    <col min="5119" max="5119" width="9" style="17" customWidth="1"/>
    <col min="5120" max="5120" width="15.85546875" style="17" customWidth="1"/>
    <col min="5121" max="5121" width="28.140625" style="17" customWidth="1"/>
    <col min="5122" max="5122" width="22.42578125" style="17" bestFit="1" customWidth="1"/>
    <col min="5123" max="5127" width="11.85546875" style="17" customWidth="1"/>
    <col min="5128" max="5128" width="11.5703125" style="17" customWidth="1"/>
    <col min="5129" max="5137" width="11.85546875" style="17" customWidth="1"/>
    <col min="5138" max="5138" width="11.5703125" style="17" customWidth="1"/>
    <col min="5139" max="5141" width="11.85546875" style="17" customWidth="1"/>
    <col min="5142" max="5142" width="11.5703125" style="17" customWidth="1"/>
    <col min="5143" max="5146" width="11.85546875" style="17" customWidth="1"/>
    <col min="5147" max="5150" width="11.85546875" style="17" bestFit="1" customWidth="1"/>
    <col min="5151" max="5151" width="11.5703125" style="17" bestFit="1" customWidth="1"/>
    <col min="5152" max="5152" width="11.28515625" style="17" bestFit="1" customWidth="1"/>
    <col min="5153" max="5160" width="11.5703125" style="17" bestFit="1" customWidth="1"/>
    <col min="5161" max="5161" width="11.85546875" style="17" bestFit="1" customWidth="1"/>
    <col min="5162" max="5162" width="11.5703125" style="17" bestFit="1" customWidth="1"/>
    <col min="5163" max="5171" width="11.85546875" style="17" bestFit="1" customWidth="1"/>
    <col min="5172" max="5172" width="11.5703125" style="17" bestFit="1" customWidth="1"/>
    <col min="5173" max="5175" width="20.42578125" style="17" bestFit="1" customWidth="1"/>
    <col min="5176" max="5177" width="14.140625" style="17" bestFit="1" customWidth="1"/>
    <col min="5178" max="5180" width="19" style="17" bestFit="1" customWidth="1"/>
    <col min="5181" max="5181" width="11.5703125" style="17" customWidth="1"/>
    <col min="5182" max="5182" width="12.42578125" style="17" customWidth="1"/>
    <col min="5183" max="5184" width="9.28515625" style="17" bestFit="1" customWidth="1"/>
    <col min="5185" max="5194" width="9.5703125" style="17" bestFit="1" customWidth="1"/>
    <col min="5195" max="5374" width="9.140625" style="17"/>
    <col min="5375" max="5375" width="9" style="17" customWidth="1"/>
    <col min="5376" max="5376" width="15.85546875" style="17" customWidth="1"/>
    <col min="5377" max="5377" width="28.140625" style="17" customWidth="1"/>
    <col min="5378" max="5378" width="22.42578125" style="17" bestFit="1" customWidth="1"/>
    <col min="5379" max="5383" width="11.85546875" style="17" customWidth="1"/>
    <col min="5384" max="5384" width="11.5703125" style="17" customWidth="1"/>
    <col min="5385" max="5393" width="11.85546875" style="17" customWidth="1"/>
    <col min="5394" max="5394" width="11.5703125" style="17" customWidth="1"/>
    <col min="5395" max="5397" width="11.85546875" style="17" customWidth="1"/>
    <col min="5398" max="5398" width="11.5703125" style="17" customWidth="1"/>
    <col min="5399" max="5402" width="11.85546875" style="17" customWidth="1"/>
    <col min="5403" max="5406" width="11.85546875" style="17" bestFit="1" customWidth="1"/>
    <col min="5407" max="5407" width="11.5703125" style="17" bestFit="1" customWidth="1"/>
    <col min="5408" max="5408" width="11.28515625" style="17" bestFit="1" customWidth="1"/>
    <col min="5409" max="5416" width="11.5703125" style="17" bestFit="1" customWidth="1"/>
    <col min="5417" max="5417" width="11.85546875" style="17" bestFit="1" customWidth="1"/>
    <col min="5418" max="5418" width="11.5703125" style="17" bestFit="1" customWidth="1"/>
    <col min="5419" max="5427" width="11.85546875" style="17" bestFit="1" customWidth="1"/>
    <col min="5428" max="5428" width="11.5703125" style="17" bestFit="1" customWidth="1"/>
    <col min="5429" max="5431" width="20.42578125" style="17" bestFit="1" customWidth="1"/>
    <col min="5432" max="5433" width="14.140625" style="17" bestFit="1" customWidth="1"/>
    <col min="5434" max="5436" width="19" style="17" bestFit="1" customWidth="1"/>
    <col min="5437" max="5437" width="11.5703125" style="17" customWidth="1"/>
    <col min="5438" max="5438" width="12.42578125" style="17" customWidth="1"/>
    <col min="5439" max="5440" width="9.28515625" style="17" bestFit="1" customWidth="1"/>
    <col min="5441" max="5450" width="9.5703125" style="17" bestFit="1" customWidth="1"/>
    <col min="5451" max="5630" width="9.140625" style="17"/>
    <col min="5631" max="5631" width="9" style="17" customWidth="1"/>
    <col min="5632" max="5632" width="15.85546875" style="17" customWidth="1"/>
    <col min="5633" max="5633" width="28.140625" style="17" customWidth="1"/>
    <col min="5634" max="5634" width="22.42578125" style="17" bestFit="1" customWidth="1"/>
    <col min="5635" max="5639" width="11.85546875" style="17" customWidth="1"/>
    <col min="5640" max="5640" width="11.5703125" style="17" customWidth="1"/>
    <col min="5641" max="5649" width="11.85546875" style="17" customWidth="1"/>
    <col min="5650" max="5650" width="11.5703125" style="17" customWidth="1"/>
    <col min="5651" max="5653" width="11.85546875" style="17" customWidth="1"/>
    <col min="5654" max="5654" width="11.5703125" style="17" customWidth="1"/>
    <col min="5655" max="5658" width="11.85546875" style="17" customWidth="1"/>
    <col min="5659" max="5662" width="11.85546875" style="17" bestFit="1" customWidth="1"/>
    <col min="5663" max="5663" width="11.5703125" style="17" bestFit="1" customWidth="1"/>
    <col min="5664" max="5664" width="11.28515625" style="17" bestFit="1" customWidth="1"/>
    <col min="5665" max="5672" width="11.5703125" style="17" bestFit="1" customWidth="1"/>
    <col min="5673" max="5673" width="11.85546875" style="17" bestFit="1" customWidth="1"/>
    <col min="5674" max="5674" width="11.5703125" style="17" bestFit="1" customWidth="1"/>
    <col min="5675" max="5683" width="11.85546875" style="17" bestFit="1" customWidth="1"/>
    <col min="5684" max="5684" width="11.5703125" style="17" bestFit="1" customWidth="1"/>
    <col min="5685" max="5687" width="20.42578125" style="17" bestFit="1" customWidth="1"/>
    <col min="5688" max="5689" width="14.140625" style="17" bestFit="1" customWidth="1"/>
    <col min="5690" max="5692" width="19" style="17" bestFit="1" customWidth="1"/>
    <col min="5693" max="5693" width="11.5703125" style="17" customWidth="1"/>
    <col min="5694" max="5694" width="12.42578125" style="17" customWidth="1"/>
    <col min="5695" max="5696" width="9.28515625" style="17" bestFit="1" customWidth="1"/>
    <col min="5697" max="5706" width="9.5703125" style="17" bestFit="1" customWidth="1"/>
    <col min="5707" max="5886" width="9.140625" style="17"/>
    <col min="5887" max="5887" width="9" style="17" customWidth="1"/>
    <col min="5888" max="5888" width="15.85546875" style="17" customWidth="1"/>
    <col min="5889" max="5889" width="28.140625" style="17" customWidth="1"/>
    <col min="5890" max="5890" width="22.42578125" style="17" bestFit="1" customWidth="1"/>
    <col min="5891" max="5895" width="11.85546875" style="17" customWidth="1"/>
    <col min="5896" max="5896" width="11.5703125" style="17" customWidth="1"/>
    <col min="5897" max="5905" width="11.85546875" style="17" customWidth="1"/>
    <col min="5906" max="5906" width="11.5703125" style="17" customWidth="1"/>
    <col min="5907" max="5909" width="11.85546875" style="17" customWidth="1"/>
    <col min="5910" max="5910" width="11.5703125" style="17" customWidth="1"/>
    <col min="5911" max="5914" width="11.85546875" style="17" customWidth="1"/>
    <col min="5915" max="5918" width="11.85546875" style="17" bestFit="1" customWidth="1"/>
    <col min="5919" max="5919" width="11.5703125" style="17" bestFit="1" customWidth="1"/>
    <col min="5920" max="5920" width="11.28515625" style="17" bestFit="1" customWidth="1"/>
    <col min="5921" max="5928" width="11.5703125" style="17" bestFit="1" customWidth="1"/>
    <col min="5929" max="5929" width="11.85546875" style="17" bestFit="1" customWidth="1"/>
    <col min="5930" max="5930" width="11.5703125" style="17" bestFit="1" customWidth="1"/>
    <col min="5931" max="5939" width="11.85546875" style="17" bestFit="1" customWidth="1"/>
    <col min="5940" max="5940" width="11.5703125" style="17" bestFit="1" customWidth="1"/>
    <col min="5941" max="5943" width="20.42578125" style="17" bestFit="1" customWidth="1"/>
    <col min="5944" max="5945" width="14.140625" style="17" bestFit="1" customWidth="1"/>
    <col min="5946" max="5948" width="19" style="17" bestFit="1" customWidth="1"/>
    <col min="5949" max="5949" width="11.5703125" style="17" customWidth="1"/>
    <col min="5950" max="5950" width="12.42578125" style="17" customWidth="1"/>
    <col min="5951" max="5952" width="9.28515625" style="17" bestFit="1" customWidth="1"/>
    <col min="5953" max="5962" width="9.5703125" style="17" bestFit="1" customWidth="1"/>
    <col min="5963" max="6142" width="9.140625" style="17"/>
    <col min="6143" max="6143" width="9" style="17" customWidth="1"/>
    <col min="6144" max="6144" width="15.85546875" style="17" customWidth="1"/>
    <col min="6145" max="6145" width="28.140625" style="17" customWidth="1"/>
    <col min="6146" max="6146" width="22.42578125" style="17" bestFit="1" customWidth="1"/>
    <col min="6147" max="6151" width="11.85546875" style="17" customWidth="1"/>
    <col min="6152" max="6152" width="11.5703125" style="17" customWidth="1"/>
    <col min="6153" max="6161" width="11.85546875" style="17" customWidth="1"/>
    <col min="6162" max="6162" width="11.5703125" style="17" customWidth="1"/>
    <col min="6163" max="6165" width="11.85546875" style="17" customWidth="1"/>
    <col min="6166" max="6166" width="11.5703125" style="17" customWidth="1"/>
    <col min="6167" max="6170" width="11.85546875" style="17" customWidth="1"/>
    <col min="6171" max="6174" width="11.85546875" style="17" bestFit="1" customWidth="1"/>
    <col min="6175" max="6175" width="11.5703125" style="17" bestFit="1" customWidth="1"/>
    <col min="6176" max="6176" width="11.28515625" style="17" bestFit="1" customWidth="1"/>
    <col min="6177" max="6184" width="11.5703125" style="17" bestFit="1" customWidth="1"/>
    <col min="6185" max="6185" width="11.85546875" style="17" bestFit="1" customWidth="1"/>
    <col min="6186" max="6186" width="11.5703125" style="17" bestFit="1" customWidth="1"/>
    <col min="6187" max="6195" width="11.85546875" style="17" bestFit="1" customWidth="1"/>
    <col min="6196" max="6196" width="11.5703125" style="17" bestFit="1" customWidth="1"/>
    <col min="6197" max="6199" width="20.42578125" style="17" bestFit="1" customWidth="1"/>
    <col min="6200" max="6201" width="14.140625" style="17" bestFit="1" customWidth="1"/>
    <col min="6202" max="6204" width="19" style="17" bestFit="1" customWidth="1"/>
    <col min="6205" max="6205" width="11.5703125" style="17" customWidth="1"/>
    <col min="6206" max="6206" width="12.42578125" style="17" customWidth="1"/>
    <col min="6207" max="6208" width="9.28515625" style="17" bestFit="1" customWidth="1"/>
    <col min="6209" max="6218" width="9.5703125" style="17" bestFit="1" customWidth="1"/>
    <col min="6219" max="6398" width="9.140625" style="17"/>
    <col min="6399" max="6399" width="9" style="17" customWidth="1"/>
    <col min="6400" max="6400" width="15.85546875" style="17" customWidth="1"/>
    <col min="6401" max="6401" width="28.140625" style="17" customWidth="1"/>
    <col min="6402" max="6402" width="22.42578125" style="17" bestFit="1" customWidth="1"/>
    <col min="6403" max="6407" width="11.85546875" style="17" customWidth="1"/>
    <col min="6408" max="6408" width="11.5703125" style="17" customWidth="1"/>
    <col min="6409" max="6417" width="11.85546875" style="17" customWidth="1"/>
    <col min="6418" max="6418" width="11.5703125" style="17" customWidth="1"/>
    <col min="6419" max="6421" width="11.85546875" style="17" customWidth="1"/>
    <col min="6422" max="6422" width="11.5703125" style="17" customWidth="1"/>
    <col min="6423" max="6426" width="11.85546875" style="17" customWidth="1"/>
    <col min="6427" max="6430" width="11.85546875" style="17" bestFit="1" customWidth="1"/>
    <col min="6431" max="6431" width="11.5703125" style="17" bestFit="1" customWidth="1"/>
    <col min="6432" max="6432" width="11.28515625" style="17" bestFit="1" customWidth="1"/>
    <col min="6433" max="6440" width="11.5703125" style="17" bestFit="1" customWidth="1"/>
    <col min="6441" max="6441" width="11.85546875" style="17" bestFit="1" customWidth="1"/>
    <col min="6442" max="6442" width="11.5703125" style="17" bestFit="1" customWidth="1"/>
    <col min="6443" max="6451" width="11.85546875" style="17" bestFit="1" customWidth="1"/>
    <col min="6452" max="6452" width="11.5703125" style="17" bestFit="1" customWidth="1"/>
    <col min="6453" max="6455" width="20.42578125" style="17" bestFit="1" customWidth="1"/>
    <col min="6456" max="6457" width="14.140625" style="17" bestFit="1" customWidth="1"/>
    <col min="6458" max="6460" width="19" style="17" bestFit="1" customWidth="1"/>
    <col min="6461" max="6461" width="11.5703125" style="17" customWidth="1"/>
    <col min="6462" max="6462" width="12.42578125" style="17" customWidth="1"/>
    <col min="6463" max="6464" width="9.28515625" style="17" bestFit="1" customWidth="1"/>
    <col min="6465" max="6474" width="9.5703125" style="17" bestFit="1" customWidth="1"/>
    <col min="6475" max="6654" width="9.140625" style="17"/>
    <col min="6655" max="6655" width="9" style="17" customWidth="1"/>
    <col min="6656" max="6656" width="15.85546875" style="17" customWidth="1"/>
    <col min="6657" max="6657" width="28.140625" style="17" customWidth="1"/>
    <col min="6658" max="6658" width="22.42578125" style="17" bestFit="1" customWidth="1"/>
    <col min="6659" max="6663" width="11.85546875" style="17" customWidth="1"/>
    <col min="6664" max="6664" width="11.5703125" style="17" customWidth="1"/>
    <col min="6665" max="6673" width="11.85546875" style="17" customWidth="1"/>
    <col min="6674" max="6674" width="11.5703125" style="17" customWidth="1"/>
    <col min="6675" max="6677" width="11.85546875" style="17" customWidth="1"/>
    <col min="6678" max="6678" width="11.5703125" style="17" customWidth="1"/>
    <col min="6679" max="6682" width="11.85546875" style="17" customWidth="1"/>
    <col min="6683" max="6686" width="11.85546875" style="17" bestFit="1" customWidth="1"/>
    <col min="6687" max="6687" width="11.5703125" style="17" bestFit="1" customWidth="1"/>
    <col min="6688" max="6688" width="11.28515625" style="17" bestFit="1" customWidth="1"/>
    <col min="6689" max="6696" width="11.5703125" style="17" bestFit="1" customWidth="1"/>
    <col min="6697" max="6697" width="11.85546875" style="17" bestFit="1" customWidth="1"/>
    <col min="6698" max="6698" width="11.5703125" style="17" bestFit="1" customWidth="1"/>
    <col min="6699" max="6707" width="11.85546875" style="17" bestFit="1" customWidth="1"/>
    <col min="6708" max="6708" width="11.5703125" style="17" bestFit="1" customWidth="1"/>
    <col min="6709" max="6711" width="20.42578125" style="17" bestFit="1" customWidth="1"/>
    <col min="6712" max="6713" width="14.140625" style="17" bestFit="1" customWidth="1"/>
    <col min="6714" max="6716" width="19" style="17" bestFit="1" customWidth="1"/>
    <col min="6717" max="6717" width="11.5703125" style="17" customWidth="1"/>
    <col min="6718" max="6718" width="12.42578125" style="17" customWidth="1"/>
    <col min="6719" max="6720" width="9.28515625" style="17" bestFit="1" customWidth="1"/>
    <col min="6721" max="6730" width="9.5703125" style="17" bestFit="1" customWidth="1"/>
    <col min="6731" max="6910" width="9.140625" style="17"/>
    <col min="6911" max="6911" width="9" style="17" customWidth="1"/>
    <col min="6912" max="6912" width="15.85546875" style="17" customWidth="1"/>
    <col min="6913" max="6913" width="28.140625" style="17" customWidth="1"/>
    <col min="6914" max="6914" width="22.42578125" style="17" bestFit="1" customWidth="1"/>
    <col min="6915" max="6919" width="11.85546875" style="17" customWidth="1"/>
    <col min="6920" max="6920" width="11.5703125" style="17" customWidth="1"/>
    <col min="6921" max="6929" width="11.85546875" style="17" customWidth="1"/>
    <col min="6930" max="6930" width="11.5703125" style="17" customWidth="1"/>
    <col min="6931" max="6933" width="11.85546875" style="17" customWidth="1"/>
    <col min="6934" max="6934" width="11.5703125" style="17" customWidth="1"/>
    <col min="6935" max="6938" width="11.85546875" style="17" customWidth="1"/>
    <col min="6939" max="6942" width="11.85546875" style="17" bestFit="1" customWidth="1"/>
    <col min="6943" max="6943" width="11.5703125" style="17" bestFit="1" customWidth="1"/>
    <col min="6944" max="6944" width="11.28515625" style="17" bestFit="1" customWidth="1"/>
    <col min="6945" max="6952" width="11.5703125" style="17" bestFit="1" customWidth="1"/>
    <col min="6953" max="6953" width="11.85546875" style="17" bestFit="1" customWidth="1"/>
    <col min="6954" max="6954" width="11.5703125" style="17" bestFit="1" customWidth="1"/>
    <col min="6955" max="6963" width="11.85546875" style="17" bestFit="1" customWidth="1"/>
    <col min="6964" max="6964" width="11.5703125" style="17" bestFit="1" customWidth="1"/>
    <col min="6965" max="6967" width="20.42578125" style="17" bestFit="1" customWidth="1"/>
    <col min="6968" max="6969" width="14.140625" style="17" bestFit="1" customWidth="1"/>
    <col min="6970" max="6972" width="19" style="17" bestFit="1" customWidth="1"/>
    <col min="6973" max="6973" width="11.5703125" style="17" customWidth="1"/>
    <col min="6974" max="6974" width="12.42578125" style="17" customWidth="1"/>
    <col min="6975" max="6976" width="9.28515625" style="17" bestFit="1" customWidth="1"/>
    <col min="6977" max="6986" width="9.5703125" style="17" bestFit="1" customWidth="1"/>
    <col min="6987" max="7166" width="9.140625" style="17"/>
    <col min="7167" max="7167" width="9" style="17" customWidth="1"/>
    <col min="7168" max="7168" width="15.85546875" style="17" customWidth="1"/>
    <col min="7169" max="7169" width="28.140625" style="17" customWidth="1"/>
    <col min="7170" max="7170" width="22.42578125" style="17" bestFit="1" customWidth="1"/>
    <col min="7171" max="7175" width="11.85546875" style="17" customWidth="1"/>
    <col min="7176" max="7176" width="11.5703125" style="17" customWidth="1"/>
    <col min="7177" max="7185" width="11.85546875" style="17" customWidth="1"/>
    <col min="7186" max="7186" width="11.5703125" style="17" customWidth="1"/>
    <col min="7187" max="7189" width="11.85546875" style="17" customWidth="1"/>
    <col min="7190" max="7190" width="11.5703125" style="17" customWidth="1"/>
    <col min="7191" max="7194" width="11.85546875" style="17" customWidth="1"/>
    <col min="7195" max="7198" width="11.85546875" style="17" bestFit="1" customWidth="1"/>
    <col min="7199" max="7199" width="11.5703125" style="17" bestFit="1" customWidth="1"/>
    <col min="7200" max="7200" width="11.28515625" style="17" bestFit="1" customWidth="1"/>
    <col min="7201" max="7208" width="11.5703125" style="17" bestFit="1" customWidth="1"/>
    <col min="7209" max="7209" width="11.85546875" style="17" bestFit="1" customWidth="1"/>
    <col min="7210" max="7210" width="11.5703125" style="17" bestFit="1" customWidth="1"/>
    <col min="7211" max="7219" width="11.85546875" style="17" bestFit="1" customWidth="1"/>
    <col min="7220" max="7220" width="11.5703125" style="17" bestFit="1" customWidth="1"/>
    <col min="7221" max="7223" width="20.42578125" style="17" bestFit="1" customWidth="1"/>
    <col min="7224" max="7225" width="14.140625" style="17" bestFit="1" customWidth="1"/>
    <col min="7226" max="7228" width="19" style="17" bestFit="1" customWidth="1"/>
    <col min="7229" max="7229" width="11.5703125" style="17" customWidth="1"/>
    <col min="7230" max="7230" width="12.42578125" style="17" customWidth="1"/>
    <col min="7231" max="7232" width="9.28515625" style="17" bestFit="1" customWidth="1"/>
    <col min="7233" max="7242" width="9.5703125" style="17" bestFit="1" customWidth="1"/>
    <col min="7243" max="7422" width="9.140625" style="17"/>
    <col min="7423" max="7423" width="9" style="17" customWidth="1"/>
    <col min="7424" max="7424" width="15.85546875" style="17" customWidth="1"/>
    <col min="7425" max="7425" width="28.140625" style="17" customWidth="1"/>
    <col min="7426" max="7426" width="22.42578125" style="17" bestFit="1" customWidth="1"/>
    <col min="7427" max="7431" width="11.85546875" style="17" customWidth="1"/>
    <col min="7432" max="7432" width="11.5703125" style="17" customWidth="1"/>
    <col min="7433" max="7441" width="11.85546875" style="17" customWidth="1"/>
    <col min="7442" max="7442" width="11.5703125" style="17" customWidth="1"/>
    <col min="7443" max="7445" width="11.85546875" style="17" customWidth="1"/>
    <col min="7446" max="7446" width="11.5703125" style="17" customWidth="1"/>
    <col min="7447" max="7450" width="11.85546875" style="17" customWidth="1"/>
    <col min="7451" max="7454" width="11.85546875" style="17" bestFit="1" customWidth="1"/>
    <col min="7455" max="7455" width="11.5703125" style="17" bestFit="1" customWidth="1"/>
    <col min="7456" max="7456" width="11.28515625" style="17" bestFit="1" customWidth="1"/>
    <col min="7457" max="7464" width="11.5703125" style="17" bestFit="1" customWidth="1"/>
    <col min="7465" max="7465" width="11.85546875" style="17" bestFit="1" customWidth="1"/>
    <col min="7466" max="7466" width="11.5703125" style="17" bestFit="1" customWidth="1"/>
    <col min="7467" max="7475" width="11.85546875" style="17" bestFit="1" customWidth="1"/>
    <col min="7476" max="7476" width="11.5703125" style="17" bestFit="1" customWidth="1"/>
    <col min="7477" max="7479" width="20.42578125" style="17" bestFit="1" customWidth="1"/>
    <col min="7480" max="7481" width="14.140625" style="17" bestFit="1" customWidth="1"/>
    <col min="7482" max="7484" width="19" style="17" bestFit="1" customWidth="1"/>
    <col min="7485" max="7485" width="11.5703125" style="17" customWidth="1"/>
    <col min="7486" max="7486" width="12.42578125" style="17" customWidth="1"/>
    <col min="7487" max="7488" width="9.28515625" style="17" bestFit="1" customWidth="1"/>
    <col min="7489" max="7498" width="9.5703125" style="17" bestFit="1" customWidth="1"/>
    <col min="7499" max="7678" width="9.140625" style="17"/>
    <col min="7679" max="7679" width="9" style="17" customWidth="1"/>
    <col min="7680" max="7680" width="15.85546875" style="17" customWidth="1"/>
    <col min="7681" max="7681" width="28.140625" style="17" customWidth="1"/>
    <col min="7682" max="7682" width="22.42578125" style="17" bestFit="1" customWidth="1"/>
    <col min="7683" max="7687" width="11.85546875" style="17" customWidth="1"/>
    <col min="7688" max="7688" width="11.5703125" style="17" customWidth="1"/>
    <col min="7689" max="7697" width="11.85546875" style="17" customWidth="1"/>
    <col min="7698" max="7698" width="11.5703125" style="17" customWidth="1"/>
    <col min="7699" max="7701" width="11.85546875" style="17" customWidth="1"/>
    <col min="7702" max="7702" width="11.5703125" style="17" customWidth="1"/>
    <col min="7703" max="7706" width="11.85546875" style="17" customWidth="1"/>
    <col min="7707" max="7710" width="11.85546875" style="17" bestFit="1" customWidth="1"/>
    <col min="7711" max="7711" width="11.5703125" style="17" bestFit="1" customWidth="1"/>
    <col min="7712" max="7712" width="11.28515625" style="17" bestFit="1" customWidth="1"/>
    <col min="7713" max="7720" width="11.5703125" style="17" bestFit="1" customWidth="1"/>
    <col min="7721" max="7721" width="11.85546875" style="17" bestFit="1" customWidth="1"/>
    <col min="7722" max="7722" width="11.5703125" style="17" bestFit="1" customWidth="1"/>
    <col min="7723" max="7731" width="11.85546875" style="17" bestFit="1" customWidth="1"/>
    <col min="7732" max="7732" width="11.5703125" style="17" bestFit="1" customWidth="1"/>
    <col min="7733" max="7735" width="20.42578125" style="17" bestFit="1" customWidth="1"/>
    <col min="7736" max="7737" width="14.140625" style="17" bestFit="1" customWidth="1"/>
    <col min="7738" max="7740" width="19" style="17" bestFit="1" customWidth="1"/>
    <col min="7741" max="7741" width="11.5703125" style="17" customWidth="1"/>
    <col min="7742" max="7742" width="12.42578125" style="17" customWidth="1"/>
    <col min="7743" max="7744" width="9.28515625" style="17" bestFit="1" customWidth="1"/>
    <col min="7745" max="7754" width="9.5703125" style="17" bestFit="1" customWidth="1"/>
    <col min="7755" max="7934" width="9.140625" style="17"/>
    <col min="7935" max="7935" width="9" style="17" customWidth="1"/>
    <col min="7936" max="7936" width="15.85546875" style="17" customWidth="1"/>
    <col min="7937" max="7937" width="28.140625" style="17" customWidth="1"/>
    <col min="7938" max="7938" width="22.42578125" style="17" bestFit="1" customWidth="1"/>
    <col min="7939" max="7943" width="11.85546875" style="17" customWidth="1"/>
    <col min="7944" max="7944" width="11.5703125" style="17" customWidth="1"/>
    <col min="7945" max="7953" width="11.85546875" style="17" customWidth="1"/>
    <col min="7954" max="7954" width="11.5703125" style="17" customWidth="1"/>
    <col min="7955" max="7957" width="11.85546875" style="17" customWidth="1"/>
    <col min="7958" max="7958" width="11.5703125" style="17" customWidth="1"/>
    <col min="7959" max="7962" width="11.85546875" style="17" customWidth="1"/>
    <col min="7963" max="7966" width="11.85546875" style="17" bestFit="1" customWidth="1"/>
    <col min="7967" max="7967" width="11.5703125" style="17" bestFit="1" customWidth="1"/>
    <col min="7968" max="7968" width="11.28515625" style="17" bestFit="1" customWidth="1"/>
    <col min="7969" max="7976" width="11.5703125" style="17" bestFit="1" customWidth="1"/>
    <col min="7977" max="7977" width="11.85546875" style="17" bestFit="1" customWidth="1"/>
    <col min="7978" max="7978" width="11.5703125" style="17" bestFit="1" customWidth="1"/>
    <col min="7979" max="7987" width="11.85546875" style="17" bestFit="1" customWidth="1"/>
    <col min="7988" max="7988" width="11.5703125" style="17" bestFit="1" customWidth="1"/>
    <col min="7989" max="7991" width="20.42578125" style="17" bestFit="1" customWidth="1"/>
    <col min="7992" max="7993" width="14.140625" style="17" bestFit="1" customWidth="1"/>
    <col min="7994" max="7996" width="19" style="17" bestFit="1" customWidth="1"/>
    <col min="7997" max="7997" width="11.5703125" style="17" customWidth="1"/>
    <col min="7998" max="7998" width="12.42578125" style="17" customWidth="1"/>
    <col min="7999" max="8000" width="9.28515625" style="17" bestFit="1" customWidth="1"/>
    <col min="8001" max="8010" width="9.5703125" style="17" bestFit="1" customWidth="1"/>
    <col min="8011" max="8190" width="9.140625" style="17"/>
    <col min="8191" max="8191" width="9" style="17" customWidth="1"/>
    <col min="8192" max="8192" width="15.85546875" style="17" customWidth="1"/>
    <col min="8193" max="8193" width="28.140625" style="17" customWidth="1"/>
    <col min="8194" max="8194" width="22.42578125" style="17" bestFit="1" customWidth="1"/>
    <col min="8195" max="8199" width="11.85546875" style="17" customWidth="1"/>
    <col min="8200" max="8200" width="11.5703125" style="17" customWidth="1"/>
    <col min="8201" max="8209" width="11.85546875" style="17" customWidth="1"/>
    <col min="8210" max="8210" width="11.5703125" style="17" customWidth="1"/>
    <col min="8211" max="8213" width="11.85546875" style="17" customWidth="1"/>
    <col min="8214" max="8214" width="11.5703125" style="17" customWidth="1"/>
    <col min="8215" max="8218" width="11.85546875" style="17" customWidth="1"/>
    <col min="8219" max="8222" width="11.85546875" style="17" bestFit="1" customWidth="1"/>
    <col min="8223" max="8223" width="11.5703125" style="17" bestFit="1" customWidth="1"/>
    <col min="8224" max="8224" width="11.28515625" style="17" bestFit="1" customWidth="1"/>
    <col min="8225" max="8232" width="11.5703125" style="17" bestFit="1" customWidth="1"/>
    <col min="8233" max="8233" width="11.85546875" style="17" bestFit="1" customWidth="1"/>
    <col min="8234" max="8234" width="11.5703125" style="17" bestFit="1" customWidth="1"/>
    <col min="8235" max="8243" width="11.85546875" style="17" bestFit="1" customWidth="1"/>
    <col min="8244" max="8244" width="11.5703125" style="17" bestFit="1" customWidth="1"/>
    <col min="8245" max="8247" width="20.42578125" style="17" bestFit="1" customWidth="1"/>
    <col min="8248" max="8249" width="14.140625" style="17" bestFit="1" customWidth="1"/>
    <col min="8250" max="8252" width="19" style="17" bestFit="1" customWidth="1"/>
    <col min="8253" max="8253" width="11.5703125" style="17" customWidth="1"/>
    <col min="8254" max="8254" width="12.42578125" style="17" customWidth="1"/>
    <col min="8255" max="8256" width="9.28515625" style="17" bestFit="1" customWidth="1"/>
    <col min="8257" max="8266" width="9.5703125" style="17" bestFit="1" customWidth="1"/>
    <col min="8267" max="8446" width="9.140625" style="17"/>
    <col min="8447" max="8447" width="9" style="17" customWidth="1"/>
    <col min="8448" max="8448" width="15.85546875" style="17" customWidth="1"/>
    <col min="8449" max="8449" width="28.140625" style="17" customWidth="1"/>
    <col min="8450" max="8450" width="22.42578125" style="17" bestFit="1" customWidth="1"/>
    <col min="8451" max="8455" width="11.85546875" style="17" customWidth="1"/>
    <col min="8456" max="8456" width="11.5703125" style="17" customWidth="1"/>
    <col min="8457" max="8465" width="11.85546875" style="17" customWidth="1"/>
    <col min="8466" max="8466" width="11.5703125" style="17" customWidth="1"/>
    <col min="8467" max="8469" width="11.85546875" style="17" customWidth="1"/>
    <col min="8470" max="8470" width="11.5703125" style="17" customWidth="1"/>
    <col min="8471" max="8474" width="11.85546875" style="17" customWidth="1"/>
    <col min="8475" max="8478" width="11.85546875" style="17" bestFit="1" customWidth="1"/>
    <col min="8479" max="8479" width="11.5703125" style="17" bestFit="1" customWidth="1"/>
    <col min="8480" max="8480" width="11.28515625" style="17" bestFit="1" customWidth="1"/>
    <col min="8481" max="8488" width="11.5703125" style="17" bestFit="1" customWidth="1"/>
    <col min="8489" max="8489" width="11.85546875" style="17" bestFit="1" customWidth="1"/>
    <col min="8490" max="8490" width="11.5703125" style="17" bestFit="1" customWidth="1"/>
    <col min="8491" max="8499" width="11.85546875" style="17" bestFit="1" customWidth="1"/>
    <col min="8500" max="8500" width="11.5703125" style="17" bestFit="1" customWidth="1"/>
    <col min="8501" max="8503" width="20.42578125" style="17" bestFit="1" customWidth="1"/>
    <col min="8504" max="8505" width="14.140625" style="17" bestFit="1" customWidth="1"/>
    <col min="8506" max="8508" width="19" style="17" bestFit="1" customWidth="1"/>
    <col min="8509" max="8509" width="11.5703125" style="17" customWidth="1"/>
    <col min="8510" max="8510" width="12.42578125" style="17" customWidth="1"/>
    <col min="8511" max="8512" width="9.28515625" style="17" bestFit="1" customWidth="1"/>
    <col min="8513" max="8522" width="9.5703125" style="17" bestFit="1" customWidth="1"/>
    <col min="8523" max="8702" width="9.140625" style="17"/>
    <col min="8703" max="8703" width="9" style="17" customWidth="1"/>
    <col min="8704" max="8704" width="15.85546875" style="17" customWidth="1"/>
    <col min="8705" max="8705" width="28.140625" style="17" customWidth="1"/>
    <col min="8706" max="8706" width="22.42578125" style="17" bestFit="1" customWidth="1"/>
    <col min="8707" max="8711" width="11.85546875" style="17" customWidth="1"/>
    <col min="8712" max="8712" width="11.5703125" style="17" customWidth="1"/>
    <col min="8713" max="8721" width="11.85546875" style="17" customWidth="1"/>
    <col min="8722" max="8722" width="11.5703125" style="17" customWidth="1"/>
    <col min="8723" max="8725" width="11.85546875" style="17" customWidth="1"/>
    <col min="8726" max="8726" width="11.5703125" style="17" customWidth="1"/>
    <col min="8727" max="8730" width="11.85546875" style="17" customWidth="1"/>
    <col min="8731" max="8734" width="11.85546875" style="17" bestFit="1" customWidth="1"/>
    <col min="8735" max="8735" width="11.5703125" style="17" bestFit="1" customWidth="1"/>
    <col min="8736" max="8736" width="11.28515625" style="17" bestFit="1" customWidth="1"/>
    <col min="8737" max="8744" width="11.5703125" style="17" bestFit="1" customWidth="1"/>
    <col min="8745" max="8745" width="11.85546875" style="17" bestFit="1" customWidth="1"/>
    <col min="8746" max="8746" width="11.5703125" style="17" bestFit="1" customWidth="1"/>
    <col min="8747" max="8755" width="11.85546875" style="17" bestFit="1" customWidth="1"/>
    <col min="8756" max="8756" width="11.5703125" style="17" bestFit="1" customWidth="1"/>
    <col min="8757" max="8759" width="20.42578125" style="17" bestFit="1" customWidth="1"/>
    <col min="8760" max="8761" width="14.140625" style="17" bestFit="1" customWidth="1"/>
    <col min="8762" max="8764" width="19" style="17" bestFit="1" customWidth="1"/>
    <col min="8765" max="8765" width="11.5703125" style="17" customWidth="1"/>
    <col min="8766" max="8766" width="12.42578125" style="17" customWidth="1"/>
    <col min="8767" max="8768" width="9.28515625" style="17" bestFit="1" customWidth="1"/>
    <col min="8769" max="8778" width="9.5703125" style="17" bestFit="1" customWidth="1"/>
    <col min="8779" max="8958" width="9.140625" style="17"/>
    <col min="8959" max="8959" width="9" style="17" customWidth="1"/>
    <col min="8960" max="8960" width="15.85546875" style="17" customWidth="1"/>
    <col min="8961" max="8961" width="28.140625" style="17" customWidth="1"/>
    <col min="8962" max="8962" width="22.42578125" style="17" bestFit="1" customWidth="1"/>
    <col min="8963" max="8967" width="11.85546875" style="17" customWidth="1"/>
    <col min="8968" max="8968" width="11.5703125" style="17" customWidth="1"/>
    <col min="8969" max="8977" width="11.85546875" style="17" customWidth="1"/>
    <col min="8978" max="8978" width="11.5703125" style="17" customWidth="1"/>
    <col min="8979" max="8981" width="11.85546875" style="17" customWidth="1"/>
    <col min="8982" max="8982" width="11.5703125" style="17" customWidth="1"/>
    <col min="8983" max="8986" width="11.85546875" style="17" customWidth="1"/>
    <col min="8987" max="8990" width="11.85546875" style="17" bestFit="1" customWidth="1"/>
    <col min="8991" max="8991" width="11.5703125" style="17" bestFit="1" customWidth="1"/>
    <col min="8992" max="8992" width="11.28515625" style="17" bestFit="1" customWidth="1"/>
    <col min="8993" max="9000" width="11.5703125" style="17" bestFit="1" customWidth="1"/>
    <col min="9001" max="9001" width="11.85546875" style="17" bestFit="1" customWidth="1"/>
    <col min="9002" max="9002" width="11.5703125" style="17" bestFit="1" customWidth="1"/>
    <col min="9003" max="9011" width="11.85546875" style="17" bestFit="1" customWidth="1"/>
    <col min="9012" max="9012" width="11.5703125" style="17" bestFit="1" customWidth="1"/>
    <col min="9013" max="9015" width="20.42578125" style="17" bestFit="1" customWidth="1"/>
    <col min="9016" max="9017" width="14.140625" style="17" bestFit="1" customWidth="1"/>
    <col min="9018" max="9020" width="19" style="17" bestFit="1" customWidth="1"/>
    <col min="9021" max="9021" width="11.5703125" style="17" customWidth="1"/>
    <col min="9022" max="9022" width="12.42578125" style="17" customWidth="1"/>
    <col min="9023" max="9024" width="9.28515625" style="17" bestFit="1" customWidth="1"/>
    <col min="9025" max="9034" width="9.5703125" style="17" bestFit="1" customWidth="1"/>
    <col min="9035" max="9214" width="9.140625" style="17"/>
    <col min="9215" max="9215" width="9" style="17" customWidth="1"/>
    <col min="9216" max="9216" width="15.85546875" style="17" customWidth="1"/>
    <col min="9217" max="9217" width="28.140625" style="17" customWidth="1"/>
    <col min="9218" max="9218" width="22.42578125" style="17" bestFit="1" customWidth="1"/>
    <col min="9219" max="9223" width="11.85546875" style="17" customWidth="1"/>
    <col min="9224" max="9224" width="11.5703125" style="17" customWidth="1"/>
    <col min="9225" max="9233" width="11.85546875" style="17" customWidth="1"/>
    <col min="9234" max="9234" width="11.5703125" style="17" customWidth="1"/>
    <col min="9235" max="9237" width="11.85546875" style="17" customWidth="1"/>
    <col min="9238" max="9238" width="11.5703125" style="17" customWidth="1"/>
    <col min="9239" max="9242" width="11.85546875" style="17" customWidth="1"/>
    <col min="9243" max="9246" width="11.85546875" style="17" bestFit="1" customWidth="1"/>
    <col min="9247" max="9247" width="11.5703125" style="17" bestFit="1" customWidth="1"/>
    <col min="9248" max="9248" width="11.28515625" style="17" bestFit="1" customWidth="1"/>
    <col min="9249" max="9256" width="11.5703125" style="17" bestFit="1" customWidth="1"/>
    <col min="9257" max="9257" width="11.85546875" style="17" bestFit="1" customWidth="1"/>
    <col min="9258" max="9258" width="11.5703125" style="17" bestFit="1" customWidth="1"/>
    <col min="9259" max="9267" width="11.85546875" style="17" bestFit="1" customWidth="1"/>
    <col min="9268" max="9268" width="11.5703125" style="17" bestFit="1" customWidth="1"/>
    <col min="9269" max="9271" width="20.42578125" style="17" bestFit="1" customWidth="1"/>
    <col min="9272" max="9273" width="14.140625" style="17" bestFit="1" customWidth="1"/>
    <col min="9274" max="9276" width="19" style="17" bestFit="1" customWidth="1"/>
    <col min="9277" max="9277" width="11.5703125" style="17" customWidth="1"/>
    <col min="9278" max="9278" width="12.42578125" style="17" customWidth="1"/>
    <col min="9279" max="9280" width="9.28515625" style="17" bestFit="1" customWidth="1"/>
    <col min="9281" max="9290" width="9.5703125" style="17" bestFit="1" customWidth="1"/>
    <col min="9291" max="9470" width="9.140625" style="17"/>
    <col min="9471" max="9471" width="9" style="17" customWidth="1"/>
    <col min="9472" max="9472" width="15.85546875" style="17" customWidth="1"/>
    <col min="9473" max="9473" width="28.140625" style="17" customWidth="1"/>
    <col min="9474" max="9474" width="22.42578125" style="17" bestFit="1" customWidth="1"/>
    <col min="9475" max="9479" width="11.85546875" style="17" customWidth="1"/>
    <col min="9480" max="9480" width="11.5703125" style="17" customWidth="1"/>
    <col min="9481" max="9489" width="11.85546875" style="17" customWidth="1"/>
    <col min="9490" max="9490" width="11.5703125" style="17" customWidth="1"/>
    <col min="9491" max="9493" width="11.85546875" style="17" customWidth="1"/>
    <col min="9494" max="9494" width="11.5703125" style="17" customWidth="1"/>
    <col min="9495" max="9498" width="11.85546875" style="17" customWidth="1"/>
    <col min="9499" max="9502" width="11.85546875" style="17" bestFit="1" customWidth="1"/>
    <col min="9503" max="9503" width="11.5703125" style="17" bestFit="1" customWidth="1"/>
    <col min="9504" max="9504" width="11.28515625" style="17" bestFit="1" customWidth="1"/>
    <col min="9505" max="9512" width="11.5703125" style="17" bestFit="1" customWidth="1"/>
    <col min="9513" max="9513" width="11.85546875" style="17" bestFit="1" customWidth="1"/>
    <col min="9514" max="9514" width="11.5703125" style="17" bestFit="1" customWidth="1"/>
    <col min="9515" max="9523" width="11.85546875" style="17" bestFit="1" customWidth="1"/>
    <col min="9524" max="9524" width="11.5703125" style="17" bestFit="1" customWidth="1"/>
    <col min="9525" max="9527" width="20.42578125" style="17" bestFit="1" customWidth="1"/>
    <col min="9528" max="9529" width="14.140625" style="17" bestFit="1" customWidth="1"/>
    <col min="9530" max="9532" width="19" style="17" bestFit="1" customWidth="1"/>
    <col min="9533" max="9533" width="11.5703125" style="17" customWidth="1"/>
    <col min="9534" max="9534" width="12.42578125" style="17" customWidth="1"/>
    <col min="9535" max="9536" width="9.28515625" style="17" bestFit="1" customWidth="1"/>
    <col min="9537" max="9546" width="9.5703125" style="17" bestFit="1" customWidth="1"/>
    <col min="9547" max="9726" width="9.140625" style="17"/>
    <col min="9727" max="9727" width="9" style="17" customWidth="1"/>
    <col min="9728" max="9728" width="15.85546875" style="17" customWidth="1"/>
    <col min="9729" max="9729" width="28.140625" style="17" customWidth="1"/>
    <col min="9730" max="9730" width="22.42578125" style="17" bestFit="1" customWidth="1"/>
    <col min="9731" max="9735" width="11.85546875" style="17" customWidth="1"/>
    <col min="9736" max="9736" width="11.5703125" style="17" customWidth="1"/>
    <col min="9737" max="9745" width="11.85546875" style="17" customWidth="1"/>
    <col min="9746" max="9746" width="11.5703125" style="17" customWidth="1"/>
    <col min="9747" max="9749" width="11.85546875" style="17" customWidth="1"/>
    <col min="9750" max="9750" width="11.5703125" style="17" customWidth="1"/>
    <col min="9751" max="9754" width="11.85546875" style="17" customWidth="1"/>
    <col min="9755" max="9758" width="11.85546875" style="17" bestFit="1" customWidth="1"/>
    <col min="9759" max="9759" width="11.5703125" style="17" bestFit="1" customWidth="1"/>
    <col min="9760" max="9760" width="11.28515625" style="17" bestFit="1" customWidth="1"/>
    <col min="9761" max="9768" width="11.5703125" style="17" bestFit="1" customWidth="1"/>
    <col min="9769" max="9769" width="11.85546875" style="17" bestFit="1" customWidth="1"/>
    <col min="9770" max="9770" width="11.5703125" style="17" bestFit="1" customWidth="1"/>
    <col min="9771" max="9779" width="11.85546875" style="17" bestFit="1" customWidth="1"/>
    <col min="9780" max="9780" width="11.5703125" style="17" bestFit="1" customWidth="1"/>
    <col min="9781" max="9783" width="20.42578125" style="17" bestFit="1" customWidth="1"/>
    <col min="9784" max="9785" width="14.140625" style="17" bestFit="1" customWidth="1"/>
    <col min="9786" max="9788" width="19" style="17" bestFit="1" customWidth="1"/>
    <col min="9789" max="9789" width="11.5703125" style="17" customWidth="1"/>
    <col min="9790" max="9790" width="12.42578125" style="17" customWidth="1"/>
    <col min="9791" max="9792" width="9.28515625" style="17" bestFit="1" customWidth="1"/>
    <col min="9793" max="9802" width="9.5703125" style="17" bestFit="1" customWidth="1"/>
    <col min="9803" max="9982" width="9.140625" style="17"/>
    <col min="9983" max="9983" width="9" style="17" customWidth="1"/>
    <col min="9984" max="9984" width="15.85546875" style="17" customWidth="1"/>
    <col min="9985" max="9985" width="28.140625" style="17" customWidth="1"/>
    <col min="9986" max="9986" width="22.42578125" style="17" bestFit="1" customWidth="1"/>
    <col min="9987" max="9991" width="11.85546875" style="17" customWidth="1"/>
    <col min="9992" max="9992" width="11.5703125" style="17" customWidth="1"/>
    <col min="9993" max="10001" width="11.85546875" style="17" customWidth="1"/>
    <col min="10002" max="10002" width="11.5703125" style="17" customWidth="1"/>
    <col min="10003" max="10005" width="11.85546875" style="17" customWidth="1"/>
    <col min="10006" max="10006" width="11.5703125" style="17" customWidth="1"/>
    <col min="10007" max="10010" width="11.85546875" style="17" customWidth="1"/>
    <col min="10011" max="10014" width="11.85546875" style="17" bestFit="1" customWidth="1"/>
    <col min="10015" max="10015" width="11.5703125" style="17" bestFit="1" customWidth="1"/>
    <col min="10016" max="10016" width="11.28515625" style="17" bestFit="1" customWidth="1"/>
    <col min="10017" max="10024" width="11.5703125" style="17" bestFit="1" customWidth="1"/>
    <col min="10025" max="10025" width="11.85546875" style="17" bestFit="1" customWidth="1"/>
    <col min="10026" max="10026" width="11.5703125" style="17" bestFit="1" customWidth="1"/>
    <col min="10027" max="10035" width="11.85546875" style="17" bestFit="1" customWidth="1"/>
    <col min="10036" max="10036" width="11.5703125" style="17" bestFit="1" customWidth="1"/>
    <col min="10037" max="10039" width="20.42578125" style="17" bestFit="1" customWidth="1"/>
    <col min="10040" max="10041" width="14.140625" style="17" bestFit="1" customWidth="1"/>
    <col min="10042" max="10044" width="19" style="17" bestFit="1" customWidth="1"/>
    <col min="10045" max="10045" width="11.5703125" style="17" customWidth="1"/>
    <col min="10046" max="10046" width="12.42578125" style="17" customWidth="1"/>
    <col min="10047" max="10048" width="9.28515625" style="17" bestFit="1" customWidth="1"/>
    <col min="10049" max="10058" width="9.5703125" style="17" bestFit="1" customWidth="1"/>
    <col min="10059" max="10238" width="9.140625" style="17"/>
    <col min="10239" max="10239" width="9" style="17" customWidth="1"/>
    <col min="10240" max="10240" width="15.85546875" style="17" customWidth="1"/>
    <col min="10241" max="10241" width="28.140625" style="17" customWidth="1"/>
    <col min="10242" max="10242" width="22.42578125" style="17" bestFit="1" customWidth="1"/>
    <col min="10243" max="10247" width="11.85546875" style="17" customWidth="1"/>
    <col min="10248" max="10248" width="11.5703125" style="17" customWidth="1"/>
    <col min="10249" max="10257" width="11.85546875" style="17" customWidth="1"/>
    <col min="10258" max="10258" width="11.5703125" style="17" customWidth="1"/>
    <col min="10259" max="10261" width="11.85546875" style="17" customWidth="1"/>
    <col min="10262" max="10262" width="11.5703125" style="17" customWidth="1"/>
    <col min="10263" max="10266" width="11.85546875" style="17" customWidth="1"/>
    <col min="10267" max="10270" width="11.85546875" style="17" bestFit="1" customWidth="1"/>
    <col min="10271" max="10271" width="11.5703125" style="17" bestFit="1" customWidth="1"/>
    <col min="10272" max="10272" width="11.28515625" style="17" bestFit="1" customWidth="1"/>
    <col min="10273" max="10280" width="11.5703125" style="17" bestFit="1" customWidth="1"/>
    <col min="10281" max="10281" width="11.85546875" style="17" bestFit="1" customWidth="1"/>
    <col min="10282" max="10282" width="11.5703125" style="17" bestFit="1" customWidth="1"/>
    <col min="10283" max="10291" width="11.85546875" style="17" bestFit="1" customWidth="1"/>
    <col min="10292" max="10292" width="11.5703125" style="17" bestFit="1" customWidth="1"/>
    <col min="10293" max="10295" width="20.42578125" style="17" bestFit="1" customWidth="1"/>
    <col min="10296" max="10297" width="14.140625" style="17" bestFit="1" customWidth="1"/>
    <col min="10298" max="10300" width="19" style="17" bestFit="1" customWidth="1"/>
    <col min="10301" max="10301" width="11.5703125" style="17" customWidth="1"/>
    <col min="10302" max="10302" width="12.42578125" style="17" customWidth="1"/>
    <col min="10303" max="10304" width="9.28515625" style="17" bestFit="1" customWidth="1"/>
    <col min="10305" max="10314" width="9.5703125" style="17" bestFit="1" customWidth="1"/>
    <col min="10315" max="10494" width="9.140625" style="17"/>
    <col min="10495" max="10495" width="9" style="17" customWidth="1"/>
    <col min="10496" max="10496" width="15.85546875" style="17" customWidth="1"/>
    <col min="10497" max="10497" width="28.140625" style="17" customWidth="1"/>
    <col min="10498" max="10498" width="22.42578125" style="17" bestFit="1" customWidth="1"/>
    <col min="10499" max="10503" width="11.85546875" style="17" customWidth="1"/>
    <col min="10504" max="10504" width="11.5703125" style="17" customWidth="1"/>
    <col min="10505" max="10513" width="11.85546875" style="17" customWidth="1"/>
    <col min="10514" max="10514" width="11.5703125" style="17" customWidth="1"/>
    <col min="10515" max="10517" width="11.85546875" style="17" customWidth="1"/>
    <col min="10518" max="10518" width="11.5703125" style="17" customWidth="1"/>
    <col min="10519" max="10522" width="11.85546875" style="17" customWidth="1"/>
    <col min="10523" max="10526" width="11.85546875" style="17" bestFit="1" customWidth="1"/>
    <col min="10527" max="10527" width="11.5703125" style="17" bestFit="1" customWidth="1"/>
    <col min="10528" max="10528" width="11.28515625" style="17" bestFit="1" customWidth="1"/>
    <col min="10529" max="10536" width="11.5703125" style="17" bestFit="1" customWidth="1"/>
    <col min="10537" max="10537" width="11.85546875" style="17" bestFit="1" customWidth="1"/>
    <col min="10538" max="10538" width="11.5703125" style="17" bestFit="1" customWidth="1"/>
    <col min="10539" max="10547" width="11.85546875" style="17" bestFit="1" customWidth="1"/>
    <col min="10548" max="10548" width="11.5703125" style="17" bestFit="1" customWidth="1"/>
    <col min="10549" max="10551" width="20.42578125" style="17" bestFit="1" customWidth="1"/>
    <col min="10552" max="10553" width="14.140625" style="17" bestFit="1" customWidth="1"/>
    <col min="10554" max="10556" width="19" style="17" bestFit="1" customWidth="1"/>
    <col min="10557" max="10557" width="11.5703125" style="17" customWidth="1"/>
    <col min="10558" max="10558" width="12.42578125" style="17" customWidth="1"/>
    <col min="10559" max="10560" width="9.28515625" style="17" bestFit="1" customWidth="1"/>
    <col min="10561" max="10570" width="9.5703125" style="17" bestFit="1" customWidth="1"/>
    <col min="10571" max="10750" width="9.140625" style="17"/>
    <col min="10751" max="10751" width="9" style="17" customWidth="1"/>
    <col min="10752" max="10752" width="15.85546875" style="17" customWidth="1"/>
    <col min="10753" max="10753" width="28.140625" style="17" customWidth="1"/>
    <col min="10754" max="10754" width="22.42578125" style="17" bestFit="1" customWidth="1"/>
    <col min="10755" max="10759" width="11.85546875" style="17" customWidth="1"/>
    <col min="10760" max="10760" width="11.5703125" style="17" customWidth="1"/>
    <col min="10761" max="10769" width="11.85546875" style="17" customWidth="1"/>
    <col min="10770" max="10770" width="11.5703125" style="17" customWidth="1"/>
    <col min="10771" max="10773" width="11.85546875" style="17" customWidth="1"/>
    <col min="10774" max="10774" width="11.5703125" style="17" customWidth="1"/>
    <col min="10775" max="10778" width="11.85546875" style="17" customWidth="1"/>
    <col min="10779" max="10782" width="11.85546875" style="17" bestFit="1" customWidth="1"/>
    <col min="10783" max="10783" width="11.5703125" style="17" bestFit="1" customWidth="1"/>
    <col min="10784" max="10784" width="11.28515625" style="17" bestFit="1" customWidth="1"/>
    <col min="10785" max="10792" width="11.5703125" style="17" bestFit="1" customWidth="1"/>
    <col min="10793" max="10793" width="11.85546875" style="17" bestFit="1" customWidth="1"/>
    <col min="10794" max="10794" width="11.5703125" style="17" bestFit="1" customWidth="1"/>
    <col min="10795" max="10803" width="11.85546875" style="17" bestFit="1" customWidth="1"/>
    <col min="10804" max="10804" width="11.5703125" style="17" bestFit="1" customWidth="1"/>
    <col min="10805" max="10807" width="20.42578125" style="17" bestFit="1" customWidth="1"/>
    <col min="10808" max="10809" width="14.140625" style="17" bestFit="1" customWidth="1"/>
    <col min="10810" max="10812" width="19" style="17" bestFit="1" customWidth="1"/>
    <col min="10813" max="10813" width="11.5703125" style="17" customWidth="1"/>
    <col min="10814" max="10814" width="12.42578125" style="17" customWidth="1"/>
    <col min="10815" max="10816" width="9.28515625" style="17" bestFit="1" customWidth="1"/>
    <col min="10817" max="10826" width="9.5703125" style="17" bestFit="1" customWidth="1"/>
    <col min="10827" max="11006" width="9.140625" style="17"/>
    <col min="11007" max="11007" width="9" style="17" customWidth="1"/>
    <col min="11008" max="11008" width="15.85546875" style="17" customWidth="1"/>
    <col min="11009" max="11009" width="28.140625" style="17" customWidth="1"/>
    <col min="11010" max="11010" width="22.42578125" style="17" bestFit="1" customWidth="1"/>
    <col min="11011" max="11015" width="11.85546875" style="17" customWidth="1"/>
    <col min="11016" max="11016" width="11.5703125" style="17" customWidth="1"/>
    <col min="11017" max="11025" width="11.85546875" style="17" customWidth="1"/>
    <col min="11026" max="11026" width="11.5703125" style="17" customWidth="1"/>
    <col min="11027" max="11029" width="11.85546875" style="17" customWidth="1"/>
    <col min="11030" max="11030" width="11.5703125" style="17" customWidth="1"/>
    <col min="11031" max="11034" width="11.85546875" style="17" customWidth="1"/>
    <col min="11035" max="11038" width="11.85546875" style="17" bestFit="1" customWidth="1"/>
    <col min="11039" max="11039" width="11.5703125" style="17" bestFit="1" customWidth="1"/>
    <col min="11040" max="11040" width="11.28515625" style="17" bestFit="1" customWidth="1"/>
    <col min="11041" max="11048" width="11.5703125" style="17" bestFit="1" customWidth="1"/>
    <col min="11049" max="11049" width="11.85546875" style="17" bestFit="1" customWidth="1"/>
    <col min="11050" max="11050" width="11.5703125" style="17" bestFit="1" customWidth="1"/>
    <col min="11051" max="11059" width="11.85546875" style="17" bestFit="1" customWidth="1"/>
    <col min="11060" max="11060" width="11.5703125" style="17" bestFit="1" customWidth="1"/>
    <col min="11061" max="11063" width="20.42578125" style="17" bestFit="1" customWidth="1"/>
    <col min="11064" max="11065" width="14.140625" style="17" bestFit="1" customWidth="1"/>
    <col min="11066" max="11068" width="19" style="17" bestFit="1" customWidth="1"/>
    <col min="11069" max="11069" width="11.5703125" style="17" customWidth="1"/>
    <col min="11070" max="11070" width="12.42578125" style="17" customWidth="1"/>
    <col min="11071" max="11072" width="9.28515625" style="17" bestFit="1" customWidth="1"/>
    <col min="11073" max="11082" width="9.5703125" style="17" bestFit="1" customWidth="1"/>
    <col min="11083" max="11262" width="9.140625" style="17"/>
    <col min="11263" max="11263" width="9" style="17" customWidth="1"/>
    <col min="11264" max="11264" width="15.85546875" style="17" customWidth="1"/>
    <col min="11265" max="11265" width="28.140625" style="17" customWidth="1"/>
    <col min="11266" max="11266" width="22.42578125" style="17" bestFit="1" customWidth="1"/>
    <col min="11267" max="11271" width="11.85546875" style="17" customWidth="1"/>
    <col min="11272" max="11272" width="11.5703125" style="17" customWidth="1"/>
    <col min="11273" max="11281" width="11.85546875" style="17" customWidth="1"/>
    <col min="11282" max="11282" width="11.5703125" style="17" customWidth="1"/>
    <col min="11283" max="11285" width="11.85546875" style="17" customWidth="1"/>
    <col min="11286" max="11286" width="11.5703125" style="17" customWidth="1"/>
    <col min="11287" max="11290" width="11.85546875" style="17" customWidth="1"/>
    <col min="11291" max="11294" width="11.85546875" style="17" bestFit="1" customWidth="1"/>
    <col min="11295" max="11295" width="11.5703125" style="17" bestFit="1" customWidth="1"/>
    <col min="11296" max="11296" width="11.28515625" style="17" bestFit="1" customWidth="1"/>
    <col min="11297" max="11304" width="11.5703125" style="17" bestFit="1" customWidth="1"/>
    <col min="11305" max="11305" width="11.85546875" style="17" bestFit="1" customWidth="1"/>
    <col min="11306" max="11306" width="11.5703125" style="17" bestFit="1" customWidth="1"/>
    <col min="11307" max="11315" width="11.85546875" style="17" bestFit="1" customWidth="1"/>
    <col min="11316" max="11316" width="11.5703125" style="17" bestFit="1" customWidth="1"/>
    <col min="11317" max="11319" width="20.42578125" style="17" bestFit="1" customWidth="1"/>
    <col min="11320" max="11321" width="14.140625" style="17" bestFit="1" customWidth="1"/>
    <col min="11322" max="11324" width="19" style="17" bestFit="1" customWidth="1"/>
    <col min="11325" max="11325" width="11.5703125" style="17" customWidth="1"/>
    <col min="11326" max="11326" width="12.42578125" style="17" customWidth="1"/>
    <col min="11327" max="11328" width="9.28515625" style="17" bestFit="1" customWidth="1"/>
    <col min="11329" max="11338" width="9.5703125" style="17" bestFit="1" customWidth="1"/>
    <col min="11339" max="11518" width="9.140625" style="17"/>
    <col min="11519" max="11519" width="9" style="17" customWidth="1"/>
    <col min="11520" max="11520" width="15.85546875" style="17" customWidth="1"/>
    <col min="11521" max="11521" width="28.140625" style="17" customWidth="1"/>
    <col min="11522" max="11522" width="22.42578125" style="17" bestFit="1" customWidth="1"/>
    <col min="11523" max="11527" width="11.85546875" style="17" customWidth="1"/>
    <col min="11528" max="11528" width="11.5703125" style="17" customWidth="1"/>
    <col min="11529" max="11537" width="11.85546875" style="17" customWidth="1"/>
    <col min="11538" max="11538" width="11.5703125" style="17" customWidth="1"/>
    <col min="11539" max="11541" width="11.85546875" style="17" customWidth="1"/>
    <col min="11542" max="11542" width="11.5703125" style="17" customWidth="1"/>
    <col min="11543" max="11546" width="11.85546875" style="17" customWidth="1"/>
    <col min="11547" max="11550" width="11.85546875" style="17" bestFit="1" customWidth="1"/>
    <col min="11551" max="11551" width="11.5703125" style="17" bestFit="1" customWidth="1"/>
    <col min="11552" max="11552" width="11.28515625" style="17" bestFit="1" customWidth="1"/>
    <col min="11553" max="11560" width="11.5703125" style="17" bestFit="1" customWidth="1"/>
    <col min="11561" max="11561" width="11.85546875" style="17" bestFit="1" customWidth="1"/>
    <col min="11562" max="11562" width="11.5703125" style="17" bestFit="1" customWidth="1"/>
    <col min="11563" max="11571" width="11.85546875" style="17" bestFit="1" customWidth="1"/>
    <col min="11572" max="11572" width="11.5703125" style="17" bestFit="1" customWidth="1"/>
    <col min="11573" max="11575" width="20.42578125" style="17" bestFit="1" customWidth="1"/>
    <col min="11576" max="11577" width="14.140625" style="17" bestFit="1" customWidth="1"/>
    <col min="11578" max="11580" width="19" style="17" bestFit="1" customWidth="1"/>
    <col min="11581" max="11581" width="11.5703125" style="17" customWidth="1"/>
    <col min="11582" max="11582" width="12.42578125" style="17" customWidth="1"/>
    <col min="11583" max="11584" width="9.28515625" style="17" bestFit="1" customWidth="1"/>
    <col min="11585" max="11594" width="9.5703125" style="17" bestFit="1" customWidth="1"/>
    <col min="11595" max="11774" width="9.140625" style="17"/>
    <col min="11775" max="11775" width="9" style="17" customWidth="1"/>
    <col min="11776" max="11776" width="15.85546875" style="17" customWidth="1"/>
    <col min="11777" max="11777" width="28.140625" style="17" customWidth="1"/>
    <col min="11778" max="11778" width="22.42578125" style="17" bestFit="1" customWidth="1"/>
    <col min="11779" max="11783" width="11.85546875" style="17" customWidth="1"/>
    <col min="11784" max="11784" width="11.5703125" style="17" customWidth="1"/>
    <col min="11785" max="11793" width="11.85546875" style="17" customWidth="1"/>
    <col min="11794" max="11794" width="11.5703125" style="17" customWidth="1"/>
    <col min="11795" max="11797" width="11.85546875" style="17" customWidth="1"/>
    <col min="11798" max="11798" width="11.5703125" style="17" customWidth="1"/>
    <col min="11799" max="11802" width="11.85546875" style="17" customWidth="1"/>
    <col min="11803" max="11806" width="11.85546875" style="17" bestFit="1" customWidth="1"/>
    <col min="11807" max="11807" width="11.5703125" style="17" bestFit="1" customWidth="1"/>
    <col min="11808" max="11808" width="11.28515625" style="17" bestFit="1" customWidth="1"/>
    <col min="11809" max="11816" width="11.5703125" style="17" bestFit="1" customWidth="1"/>
    <col min="11817" max="11817" width="11.85546875" style="17" bestFit="1" customWidth="1"/>
    <col min="11818" max="11818" width="11.5703125" style="17" bestFit="1" customWidth="1"/>
    <col min="11819" max="11827" width="11.85546875" style="17" bestFit="1" customWidth="1"/>
    <col min="11828" max="11828" width="11.5703125" style="17" bestFit="1" customWidth="1"/>
    <col min="11829" max="11831" width="20.42578125" style="17" bestFit="1" customWidth="1"/>
    <col min="11832" max="11833" width="14.140625" style="17" bestFit="1" customWidth="1"/>
    <col min="11834" max="11836" width="19" style="17" bestFit="1" customWidth="1"/>
    <col min="11837" max="11837" width="11.5703125" style="17" customWidth="1"/>
    <col min="11838" max="11838" width="12.42578125" style="17" customWidth="1"/>
    <col min="11839" max="11840" width="9.28515625" style="17" bestFit="1" customWidth="1"/>
    <col min="11841" max="11850" width="9.5703125" style="17" bestFit="1" customWidth="1"/>
    <col min="11851" max="12030" width="9.140625" style="17"/>
    <col min="12031" max="12031" width="9" style="17" customWidth="1"/>
    <col min="12032" max="12032" width="15.85546875" style="17" customWidth="1"/>
    <col min="12033" max="12033" width="28.140625" style="17" customWidth="1"/>
    <col min="12034" max="12034" width="22.42578125" style="17" bestFit="1" customWidth="1"/>
    <col min="12035" max="12039" width="11.85546875" style="17" customWidth="1"/>
    <col min="12040" max="12040" width="11.5703125" style="17" customWidth="1"/>
    <col min="12041" max="12049" width="11.85546875" style="17" customWidth="1"/>
    <col min="12050" max="12050" width="11.5703125" style="17" customWidth="1"/>
    <col min="12051" max="12053" width="11.85546875" style="17" customWidth="1"/>
    <col min="12054" max="12054" width="11.5703125" style="17" customWidth="1"/>
    <col min="12055" max="12058" width="11.85546875" style="17" customWidth="1"/>
    <col min="12059" max="12062" width="11.85546875" style="17" bestFit="1" customWidth="1"/>
    <col min="12063" max="12063" width="11.5703125" style="17" bestFit="1" customWidth="1"/>
    <col min="12064" max="12064" width="11.28515625" style="17" bestFit="1" customWidth="1"/>
    <col min="12065" max="12072" width="11.5703125" style="17" bestFit="1" customWidth="1"/>
    <col min="12073" max="12073" width="11.85546875" style="17" bestFit="1" customWidth="1"/>
    <col min="12074" max="12074" width="11.5703125" style="17" bestFit="1" customWidth="1"/>
    <col min="12075" max="12083" width="11.85546875" style="17" bestFit="1" customWidth="1"/>
    <col min="12084" max="12084" width="11.5703125" style="17" bestFit="1" customWidth="1"/>
    <col min="12085" max="12087" width="20.42578125" style="17" bestFit="1" customWidth="1"/>
    <col min="12088" max="12089" width="14.140625" style="17" bestFit="1" customWidth="1"/>
    <col min="12090" max="12092" width="19" style="17" bestFit="1" customWidth="1"/>
    <col min="12093" max="12093" width="11.5703125" style="17" customWidth="1"/>
    <col min="12094" max="12094" width="12.42578125" style="17" customWidth="1"/>
    <col min="12095" max="12096" width="9.28515625" style="17" bestFit="1" customWidth="1"/>
    <col min="12097" max="12106" width="9.5703125" style="17" bestFit="1" customWidth="1"/>
    <col min="12107" max="12286" width="9.140625" style="17"/>
    <col min="12287" max="12287" width="9" style="17" customWidth="1"/>
    <col min="12288" max="12288" width="15.85546875" style="17" customWidth="1"/>
    <col min="12289" max="12289" width="28.140625" style="17" customWidth="1"/>
    <col min="12290" max="12290" width="22.42578125" style="17" bestFit="1" customWidth="1"/>
    <col min="12291" max="12295" width="11.85546875" style="17" customWidth="1"/>
    <col min="12296" max="12296" width="11.5703125" style="17" customWidth="1"/>
    <col min="12297" max="12305" width="11.85546875" style="17" customWidth="1"/>
    <col min="12306" max="12306" width="11.5703125" style="17" customWidth="1"/>
    <col min="12307" max="12309" width="11.85546875" style="17" customWidth="1"/>
    <col min="12310" max="12310" width="11.5703125" style="17" customWidth="1"/>
    <col min="12311" max="12314" width="11.85546875" style="17" customWidth="1"/>
    <col min="12315" max="12318" width="11.85546875" style="17" bestFit="1" customWidth="1"/>
    <col min="12319" max="12319" width="11.5703125" style="17" bestFit="1" customWidth="1"/>
    <col min="12320" max="12320" width="11.28515625" style="17" bestFit="1" customWidth="1"/>
    <col min="12321" max="12328" width="11.5703125" style="17" bestFit="1" customWidth="1"/>
    <col min="12329" max="12329" width="11.85546875" style="17" bestFit="1" customWidth="1"/>
    <col min="12330" max="12330" width="11.5703125" style="17" bestFit="1" customWidth="1"/>
    <col min="12331" max="12339" width="11.85546875" style="17" bestFit="1" customWidth="1"/>
    <col min="12340" max="12340" width="11.5703125" style="17" bestFit="1" customWidth="1"/>
    <col min="12341" max="12343" width="20.42578125" style="17" bestFit="1" customWidth="1"/>
    <col min="12344" max="12345" width="14.140625" style="17" bestFit="1" customWidth="1"/>
    <col min="12346" max="12348" width="19" style="17" bestFit="1" customWidth="1"/>
    <col min="12349" max="12349" width="11.5703125" style="17" customWidth="1"/>
    <col min="12350" max="12350" width="12.42578125" style="17" customWidth="1"/>
    <col min="12351" max="12352" width="9.28515625" style="17" bestFit="1" customWidth="1"/>
    <col min="12353" max="12362" width="9.5703125" style="17" bestFit="1" customWidth="1"/>
    <col min="12363" max="12542" width="9.140625" style="17"/>
    <col min="12543" max="12543" width="9" style="17" customWidth="1"/>
    <col min="12544" max="12544" width="15.85546875" style="17" customWidth="1"/>
    <col min="12545" max="12545" width="28.140625" style="17" customWidth="1"/>
    <col min="12546" max="12546" width="22.42578125" style="17" bestFit="1" customWidth="1"/>
    <col min="12547" max="12551" width="11.85546875" style="17" customWidth="1"/>
    <col min="12552" max="12552" width="11.5703125" style="17" customWidth="1"/>
    <col min="12553" max="12561" width="11.85546875" style="17" customWidth="1"/>
    <col min="12562" max="12562" width="11.5703125" style="17" customWidth="1"/>
    <col min="12563" max="12565" width="11.85546875" style="17" customWidth="1"/>
    <col min="12566" max="12566" width="11.5703125" style="17" customWidth="1"/>
    <col min="12567" max="12570" width="11.85546875" style="17" customWidth="1"/>
    <col min="12571" max="12574" width="11.85546875" style="17" bestFit="1" customWidth="1"/>
    <col min="12575" max="12575" width="11.5703125" style="17" bestFit="1" customWidth="1"/>
    <col min="12576" max="12576" width="11.28515625" style="17" bestFit="1" customWidth="1"/>
    <col min="12577" max="12584" width="11.5703125" style="17" bestFit="1" customWidth="1"/>
    <col min="12585" max="12585" width="11.85546875" style="17" bestFit="1" customWidth="1"/>
    <col min="12586" max="12586" width="11.5703125" style="17" bestFit="1" customWidth="1"/>
    <col min="12587" max="12595" width="11.85546875" style="17" bestFit="1" customWidth="1"/>
    <col min="12596" max="12596" width="11.5703125" style="17" bestFit="1" customWidth="1"/>
    <col min="12597" max="12599" width="20.42578125" style="17" bestFit="1" customWidth="1"/>
    <col min="12600" max="12601" width="14.140625" style="17" bestFit="1" customWidth="1"/>
    <col min="12602" max="12604" width="19" style="17" bestFit="1" customWidth="1"/>
    <col min="12605" max="12605" width="11.5703125" style="17" customWidth="1"/>
    <col min="12606" max="12606" width="12.42578125" style="17" customWidth="1"/>
    <col min="12607" max="12608" width="9.28515625" style="17" bestFit="1" customWidth="1"/>
    <col min="12609" max="12618" width="9.5703125" style="17" bestFit="1" customWidth="1"/>
    <col min="12619" max="12798" width="9.140625" style="17"/>
    <col min="12799" max="12799" width="9" style="17" customWidth="1"/>
    <col min="12800" max="12800" width="15.85546875" style="17" customWidth="1"/>
    <col min="12801" max="12801" width="28.140625" style="17" customWidth="1"/>
    <col min="12802" max="12802" width="22.42578125" style="17" bestFit="1" customWidth="1"/>
    <col min="12803" max="12807" width="11.85546875" style="17" customWidth="1"/>
    <col min="12808" max="12808" width="11.5703125" style="17" customWidth="1"/>
    <col min="12809" max="12817" width="11.85546875" style="17" customWidth="1"/>
    <col min="12818" max="12818" width="11.5703125" style="17" customWidth="1"/>
    <col min="12819" max="12821" width="11.85546875" style="17" customWidth="1"/>
    <col min="12822" max="12822" width="11.5703125" style="17" customWidth="1"/>
    <col min="12823" max="12826" width="11.85546875" style="17" customWidth="1"/>
    <col min="12827" max="12830" width="11.85546875" style="17" bestFit="1" customWidth="1"/>
    <col min="12831" max="12831" width="11.5703125" style="17" bestFit="1" customWidth="1"/>
    <col min="12832" max="12832" width="11.28515625" style="17" bestFit="1" customWidth="1"/>
    <col min="12833" max="12840" width="11.5703125" style="17" bestFit="1" customWidth="1"/>
    <col min="12841" max="12841" width="11.85546875" style="17" bestFit="1" customWidth="1"/>
    <col min="12842" max="12842" width="11.5703125" style="17" bestFit="1" customWidth="1"/>
    <col min="12843" max="12851" width="11.85546875" style="17" bestFit="1" customWidth="1"/>
    <col min="12852" max="12852" width="11.5703125" style="17" bestFit="1" customWidth="1"/>
    <col min="12853" max="12855" width="20.42578125" style="17" bestFit="1" customWidth="1"/>
    <col min="12856" max="12857" width="14.140625" style="17" bestFit="1" customWidth="1"/>
    <col min="12858" max="12860" width="19" style="17" bestFit="1" customWidth="1"/>
    <col min="12861" max="12861" width="11.5703125" style="17" customWidth="1"/>
    <col min="12862" max="12862" width="12.42578125" style="17" customWidth="1"/>
    <col min="12863" max="12864" width="9.28515625" style="17" bestFit="1" customWidth="1"/>
    <col min="12865" max="12874" width="9.5703125" style="17" bestFit="1" customWidth="1"/>
    <col min="12875" max="13054" width="9.140625" style="17"/>
    <col min="13055" max="13055" width="9" style="17" customWidth="1"/>
    <col min="13056" max="13056" width="15.85546875" style="17" customWidth="1"/>
    <col min="13057" max="13057" width="28.140625" style="17" customWidth="1"/>
    <col min="13058" max="13058" width="22.42578125" style="17" bestFit="1" customWidth="1"/>
    <col min="13059" max="13063" width="11.85546875" style="17" customWidth="1"/>
    <col min="13064" max="13064" width="11.5703125" style="17" customWidth="1"/>
    <col min="13065" max="13073" width="11.85546875" style="17" customWidth="1"/>
    <col min="13074" max="13074" width="11.5703125" style="17" customWidth="1"/>
    <col min="13075" max="13077" width="11.85546875" style="17" customWidth="1"/>
    <col min="13078" max="13078" width="11.5703125" style="17" customWidth="1"/>
    <col min="13079" max="13082" width="11.85546875" style="17" customWidth="1"/>
    <col min="13083" max="13086" width="11.85546875" style="17" bestFit="1" customWidth="1"/>
    <col min="13087" max="13087" width="11.5703125" style="17" bestFit="1" customWidth="1"/>
    <col min="13088" max="13088" width="11.28515625" style="17" bestFit="1" customWidth="1"/>
    <col min="13089" max="13096" width="11.5703125" style="17" bestFit="1" customWidth="1"/>
    <col min="13097" max="13097" width="11.85546875" style="17" bestFit="1" customWidth="1"/>
    <col min="13098" max="13098" width="11.5703125" style="17" bestFit="1" customWidth="1"/>
    <col min="13099" max="13107" width="11.85546875" style="17" bestFit="1" customWidth="1"/>
    <col min="13108" max="13108" width="11.5703125" style="17" bestFit="1" customWidth="1"/>
    <col min="13109" max="13111" width="20.42578125" style="17" bestFit="1" customWidth="1"/>
    <col min="13112" max="13113" width="14.140625" style="17" bestFit="1" customWidth="1"/>
    <col min="13114" max="13116" width="19" style="17" bestFit="1" customWidth="1"/>
    <col min="13117" max="13117" width="11.5703125" style="17" customWidth="1"/>
    <col min="13118" max="13118" width="12.42578125" style="17" customWidth="1"/>
    <col min="13119" max="13120" width="9.28515625" style="17" bestFit="1" customWidth="1"/>
    <col min="13121" max="13130" width="9.5703125" style="17" bestFit="1" customWidth="1"/>
    <col min="13131" max="13310" width="9.140625" style="17"/>
    <col min="13311" max="13311" width="9" style="17" customWidth="1"/>
    <col min="13312" max="13312" width="15.85546875" style="17" customWidth="1"/>
    <col min="13313" max="13313" width="28.140625" style="17" customWidth="1"/>
    <col min="13314" max="13314" width="22.42578125" style="17" bestFit="1" customWidth="1"/>
    <col min="13315" max="13319" width="11.85546875" style="17" customWidth="1"/>
    <col min="13320" max="13320" width="11.5703125" style="17" customWidth="1"/>
    <col min="13321" max="13329" width="11.85546875" style="17" customWidth="1"/>
    <col min="13330" max="13330" width="11.5703125" style="17" customWidth="1"/>
    <col min="13331" max="13333" width="11.85546875" style="17" customWidth="1"/>
    <col min="13334" max="13334" width="11.5703125" style="17" customWidth="1"/>
    <col min="13335" max="13338" width="11.85546875" style="17" customWidth="1"/>
    <col min="13339" max="13342" width="11.85546875" style="17" bestFit="1" customWidth="1"/>
    <col min="13343" max="13343" width="11.5703125" style="17" bestFit="1" customWidth="1"/>
    <col min="13344" max="13344" width="11.28515625" style="17" bestFit="1" customWidth="1"/>
    <col min="13345" max="13352" width="11.5703125" style="17" bestFit="1" customWidth="1"/>
    <col min="13353" max="13353" width="11.85546875" style="17" bestFit="1" customWidth="1"/>
    <col min="13354" max="13354" width="11.5703125" style="17" bestFit="1" customWidth="1"/>
    <col min="13355" max="13363" width="11.85546875" style="17" bestFit="1" customWidth="1"/>
    <col min="13364" max="13364" width="11.5703125" style="17" bestFit="1" customWidth="1"/>
    <col min="13365" max="13367" width="20.42578125" style="17" bestFit="1" customWidth="1"/>
    <col min="13368" max="13369" width="14.140625" style="17" bestFit="1" customWidth="1"/>
    <col min="13370" max="13372" width="19" style="17" bestFit="1" customWidth="1"/>
    <col min="13373" max="13373" width="11.5703125" style="17" customWidth="1"/>
    <col min="13374" max="13374" width="12.42578125" style="17" customWidth="1"/>
    <col min="13375" max="13376" width="9.28515625" style="17" bestFit="1" customWidth="1"/>
    <col min="13377" max="13386" width="9.5703125" style="17" bestFit="1" customWidth="1"/>
    <col min="13387" max="13566" width="9.140625" style="17"/>
    <col min="13567" max="13567" width="9" style="17" customWidth="1"/>
    <col min="13568" max="13568" width="15.85546875" style="17" customWidth="1"/>
    <col min="13569" max="13569" width="28.140625" style="17" customWidth="1"/>
    <col min="13570" max="13570" width="22.42578125" style="17" bestFit="1" customWidth="1"/>
    <col min="13571" max="13575" width="11.85546875" style="17" customWidth="1"/>
    <col min="13576" max="13576" width="11.5703125" style="17" customWidth="1"/>
    <col min="13577" max="13585" width="11.85546875" style="17" customWidth="1"/>
    <col min="13586" max="13586" width="11.5703125" style="17" customWidth="1"/>
    <col min="13587" max="13589" width="11.85546875" style="17" customWidth="1"/>
    <col min="13590" max="13590" width="11.5703125" style="17" customWidth="1"/>
    <col min="13591" max="13594" width="11.85546875" style="17" customWidth="1"/>
    <col min="13595" max="13598" width="11.85546875" style="17" bestFit="1" customWidth="1"/>
    <col min="13599" max="13599" width="11.5703125" style="17" bestFit="1" customWidth="1"/>
    <col min="13600" max="13600" width="11.28515625" style="17" bestFit="1" customWidth="1"/>
    <col min="13601" max="13608" width="11.5703125" style="17" bestFit="1" customWidth="1"/>
    <col min="13609" max="13609" width="11.85546875" style="17" bestFit="1" customWidth="1"/>
    <col min="13610" max="13610" width="11.5703125" style="17" bestFit="1" customWidth="1"/>
    <col min="13611" max="13619" width="11.85546875" style="17" bestFit="1" customWidth="1"/>
    <col min="13620" max="13620" width="11.5703125" style="17" bestFit="1" customWidth="1"/>
    <col min="13621" max="13623" width="20.42578125" style="17" bestFit="1" customWidth="1"/>
    <col min="13624" max="13625" width="14.140625" style="17" bestFit="1" customWidth="1"/>
    <col min="13626" max="13628" width="19" style="17" bestFit="1" customWidth="1"/>
    <col min="13629" max="13629" width="11.5703125" style="17" customWidth="1"/>
    <col min="13630" max="13630" width="12.42578125" style="17" customWidth="1"/>
    <col min="13631" max="13632" width="9.28515625" style="17" bestFit="1" customWidth="1"/>
    <col min="13633" max="13642" width="9.5703125" style="17" bestFit="1" customWidth="1"/>
    <col min="13643" max="13822" width="9.140625" style="17"/>
    <col min="13823" max="13823" width="9" style="17" customWidth="1"/>
    <col min="13824" max="13824" width="15.85546875" style="17" customWidth="1"/>
    <col min="13825" max="13825" width="28.140625" style="17" customWidth="1"/>
    <col min="13826" max="13826" width="22.42578125" style="17" bestFit="1" customWidth="1"/>
    <col min="13827" max="13831" width="11.85546875" style="17" customWidth="1"/>
    <col min="13832" max="13832" width="11.5703125" style="17" customWidth="1"/>
    <col min="13833" max="13841" width="11.85546875" style="17" customWidth="1"/>
    <col min="13842" max="13842" width="11.5703125" style="17" customWidth="1"/>
    <col min="13843" max="13845" width="11.85546875" style="17" customWidth="1"/>
    <col min="13846" max="13846" width="11.5703125" style="17" customWidth="1"/>
    <col min="13847" max="13850" width="11.85546875" style="17" customWidth="1"/>
    <col min="13851" max="13854" width="11.85546875" style="17" bestFit="1" customWidth="1"/>
    <col min="13855" max="13855" width="11.5703125" style="17" bestFit="1" customWidth="1"/>
    <col min="13856" max="13856" width="11.28515625" style="17" bestFit="1" customWidth="1"/>
    <col min="13857" max="13864" width="11.5703125" style="17" bestFit="1" customWidth="1"/>
    <col min="13865" max="13865" width="11.85546875" style="17" bestFit="1" customWidth="1"/>
    <col min="13866" max="13866" width="11.5703125" style="17" bestFit="1" customWidth="1"/>
    <col min="13867" max="13875" width="11.85546875" style="17" bestFit="1" customWidth="1"/>
    <col min="13876" max="13876" width="11.5703125" style="17" bestFit="1" customWidth="1"/>
    <col min="13877" max="13879" width="20.42578125" style="17" bestFit="1" customWidth="1"/>
    <col min="13880" max="13881" width="14.140625" style="17" bestFit="1" customWidth="1"/>
    <col min="13882" max="13884" width="19" style="17" bestFit="1" customWidth="1"/>
    <col min="13885" max="13885" width="11.5703125" style="17" customWidth="1"/>
    <col min="13886" max="13886" width="12.42578125" style="17" customWidth="1"/>
    <col min="13887" max="13888" width="9.28515625" style="17" bestFit="1" customWidth="1"/>
    <col min="13889" max="13898" width="9.5703125" style="17" bestFit="1" customWidth="1"/>
    <col min="13899" max="14078" width="9.140625" style="17"/>
    <col min="14079" max="14079" width="9" style="17" customWidth="1"/>
    <col min="14080" max="14080" width="15.85546875" style="17" customWidth="1"/>
    <col min="14081" max="14081" width="28.140625" style="17" customWidth="1"/>
    <col min="14082" max="14082" width="22.42578125" style="17" bestFit="1" customWidth="1"/>
    <col min="14083" max="14087" width="11.85546875" style="17" customWidth="1"/>
    <col min="14088" max="14088" width="11.5703125" style="17" customWidth="1"/>
    <col min="14089" max="14097" width="11.85546875" style="17" customWidth="1"/>
    <col min="14098" max="14098" width="11.5703125" style="17" customWidth="1"/>
    <col min="14099" max="14101" width="11.85546875" style="17" customWidth="1"/>
    <col min="14102" max="14102" width="11.5703125" style="17" customWidth="1"/>
    <col min="14103" max="14106" width="11.85546875" style="17" customWidth="1"/>
    <col min="14107" max="14110" width="11.85546875" style="17" bestFit="1" customWidth="1"/>
    <col min="14111" max="14111" width="11.5703125" style="17" bestFit="1" customWidth="1"/>
    <col min="14112" max="14112" width="11.28515625" style="17" bestFit="1" customWidth="1"/>
    <col min="14113" max="14120" width="11.5703125" style="17" bestFit="1" customWidth="1"/>
    <col min="14121" max="14121" width="11.85546875" style="17" bestFit="1" customWidth="1"/>
    <col min="14122" max="14122" width="11.5703125" style="17" bestFit="1" customWidth="1"/>
    <col min="14123" max="14131" width="11.85546875" style="17" bestFit="1" customWidth="1"/>
    <col min="14132" max="14132" width="11.5703125" style="17" bestFit="1" customWidth="1"/>
    <col min="14133" max="14135" width="20.42578125" style="17" bestFit="1" customWidth="1"/>
    <col min="14136" max="14137" width="14.140625" style="17" bestFit="1" customWidth="1"/>
    <col min="14138" max="14140" width="19" style="17" bestFit="1" customWidth="1"/>
    <col min="14141" max="14141" width="11.5703125" style="17" customWidth="1"/>
    <col min="14142" max="14142" width="12.42578125" style="17" customWidth="1"/>
    <col min="14143" max="14144" width="9.28515625" style="17" bestFit="1" customWidth="1"/>
    <col min="14145" max="14154" width="9.5703125" style="17" bestFit="1" customWidth="1"/>
    <col min="14155" max="14334" width="9.140625" style="17"/>
    <col min="14335" max="14335" width="9" style="17" customWidth="1"/>
    <col min="14336" max="14336" width="15.85546875" style="17" customWidth="1"/>
    <col min="14337" max="14337" width="28.140625" style="17" customWidth="1"/>
    <col min="14338" max="14338" width="22.42578125" style="17" bestFit="1" customWidth="1"/>
    <col min="14339" max="14343" width="11.85546875" style="17" customWidth="1"/>
    <col min="14344" max="14344" width="11.5703125" style="17" customWidth="1"/>
    <col min="14345" max="14353" width="11.85546875" style="17" customWidth="1"/>
    <col min="14354" max="14354" width="11.5703125" style="17" customWidth="1"/>
    <col min="14355" max="14357" width="11.85546875" style="17" customWidth="1"/>
    <col min="14358" max="14358" width="11.5703125" style="17" customWidth="1"/>
    <col min="14359" max="14362" width="11.85546875" style="17" customWidth="1"/>
    <col min="14363" max="14366" width="11.85546875" style="17" bestFit="1" customWidth="1"/>
    <col min="14367" max="14367" width="11.5703125" style="17" bestFit="1" customWidth="1"/>
    <col min="14368" max="14368" width="11.28515625" style="17" bestFit="1" customWidth="1"/>
    <col min="14369" max="14376" width="11.5703125" style="17" bestFit="1" customWidth="1"/>
    <col min="14377" max="14377" width="11.85546875" style="17" bestFit="1" customWidth="1"/>
    <col min="14378" max="14378" width="11.5703125" style="17" bestFit="1" customWidth="1"/>
    <col min="14379" max="14387" width="11.85546875" style="17" bestFit="1" customWidth="1"/>
    <col min="14388" max="14388" width="11.5703125" style="17" bestFit="1" customWidth="1"/>
    <col min="14389" max="14391" width="20.42578125" style="17" bestFit="1" customWidth="1"/>
    <col min="14392" max="14393" width="14.140625" style="17" bestFit="1" customWidth="1"/>
    <col min="14394" max="14396" width="19" style="17" bestFit="1" customWidth="1"/>
    <col min="14397" max="14397" width="11.5703125" style="17" customWidth="1"/>
    <col min="14398" max="14398" width="12.42578125" style="17" customWidth="1"/>
    <col min="14399" max="14400" width="9.28515625" style="17" bestFit="1" customWidth="1"/>
    <col min="14401" max="14410" width="9.5703125" style="17" bestFit="1" customWidth="1"/>
    <col min="14411" max="14590" width="9.140625" style="17"/>
    <col min="14591" max="14591" width="9" style="17" customWidth="1"/>
    <col min="14592" max="14592" width="15.85546875" style="17" customWidth="1"/>
    <col min="14593" max="14593" width="28.140625" style="17" customWidth="1"/>
    <col min="14594" max="14594" width="22.42578125" style="17" bestFit="1" customWidth="1"/>
    <col min="14595" max="14599" width="11.85546875" style="17" customWidth="1"/>
    <col min="14600" max="14600" width="11.5703125" style="17" customWidth="1"/>
    <col min="14601" max="14609" width="11.85546875" style="17" customWidth="1"/>
    <col min="14610" max="14610" width="11.5703125" style="17" customWidth="1"/>
    <col min="14611" max="14613" width="11.85546875" style="17" customWidth="1"/>
    <col min="14614" max="14614" width="11.5703125" style="17" customWidth="1"/>
    <col min="14615" max="14618" width="11.85546875" style="17" customWidth="1"/>
    <col min="14619" max="14622" width="11.85546875" style="17" bestFit="1" customWidth="1"/>
    <col min="14623" max="14623" width="11.5703125" style="17" bestFit="1" customWidth="1"/>
    <col min="14624" max="14624" width="11.28515625" style="17" bestFit="1" customWidth="1"/>
    <col min="14625" max="14632" width="11.5703125" style="17" bestFit="1" customWidth="1"/>
    <col min="14633" max="14633" width="11.85546875" style="17" bestFit="1" customWidth="1"/>
    <col min="14634" max="14634" width="11.5703125" style="17" bestFit="1" customWidth="1"/>
    <col min="14635" max="14643" width="11.85546875" style="17" bestFit="1" customWidth="1"/>
    <col min="14644" max="14644" width="11.5703125" style="17" bestFit="1" customWidth="1"/>
    <col min="14645" max="14647" width="20.42578125" style="17" bestFit="1" customWidth="1"/>
    <col min="14648" max="14649" width="14.140625" style="17" bestFit="1" customWidth="1"/>
    <col min="14650" max="14652" width="19" style="17" bestFit="1" customWidth="1"/>
    <col min="14653" max="14653" width="11.5703125" style="17" customWidth="1"/>
    <col min="14654" max="14654" width="12.42578125" style="17" customWidth="1"/>
    <col min="14655" max="14656" width="9.28515625" style="17" bestFit="1" customWidth="1"/>
    <col min="14657" max="14666" width="9.5703125" style="17" bestFit="1" customWidth="1"/>
    <col min="14667" max="14846" width="9.140625" style="17"/>
    <col min="14847" max="14847" width="9" style="17" customWidth="1"/>
    <col min="14848" max="14848" width="15.85546875" style="17" customWidth="1"/>
    <col min="14849" max="14849" width="28.140625" style="17" customWidth="1"/>
    <col min="14850" max="14850" width="22.42578125" style="17" bestFit="1" customWidth="1"/>
    <col min="14851" max="14855" width="11.85546875" style="17" customWidth="1"/>
    <col min="14856" max="14856" width="11.5703125" style="17" customWidth="1"/>
    <col min="14857" max="14865" width="11.85546875" style="17" customWidth="1"/>
    <col min="14866" max="14866" width="11.5703125" style="17" customWidth="1"/>
    <col min="14867" max="14869" width="11.85546875" style="17" customWidth="1"/>
    <col min="14870" max="14870" width="11.5703125" style="17" customWidth="1"/>
    <col min="14871" max="14874" width="11.85546875" style="17" customWidth="1"/>
    <col min="14875" max="14878" width="11.85546875" style="17" bestFit="1" customWidth="1"/>
    <col min="14879" max="14879" width="11.5703125" style="17" bestFit="1" customWidth="1"/>
    <col min="14880" max="14880" width="11.28515625" style="17" bestFit="1" customWidth="1"/>
    <col min="14881" max="14888" width="11.5703125" style="17" bestFit="1" customWidth="1"/>
    <col min="14889" max="14889" width="11.85546875" style="17" bestFit="1" customWidth="1"/>
    <col min="14890" max="14890" width="11.5703125" style="17" bestFit="1" customWidth="1"/>
    <col min="14891" max="14899" width="11.85546875" style="17" bestFit="1" customWidth="1"/>
    <col min="14900" max="14900" width="11.5703125" style="17" bestFit="1" customWidth="1"/>
    <col min="14901" max="14903" width="20.42578125" style="17" bestFit="1" customWidth="1"/>
    <col min="14904" max="14905" width="14.140625" style="17" bestFit="1" customWidth="1"/>
    <col min="14906" max="14908" width="19" style="17" bestFit="1" customWidth="1"/>
    <col min="14909" max="14909" width="11.5703125" style="17" customWidth="1"/>
    <col min="14910" max="14910" width="12.42578125" style="17" customWidth="1"/>
    <col min="14911" max="14912" width="9.28515625" style="17" bestFit="1" customWidth="1"/>
    <col min="14913" max="14922" width="9.5703125" style="17" bestFit="1" customWidth="1"/>
    <col min="14923" max="15102" width="9.140625" style="17"/>
    <col min="15103" max="15103" width="9" style="17" customWidth="1"/>
    <col min="15104" max="15104" width="15.85546875" style="17" customWidth="1"/>
    <col min="15105" max="15105" width="28.140625" style="17" customWidth="1"/>
    <col min="15106" max="15106" width="22.42578125" style="17" bestFit="1" customWidth="1"/>
    <col min="15107" max="15111" width="11.85546875" style="17" customWidth="1"/>
    <col min="15112" max="15112" width="11.5703125" style="17" customWidth="1"/>
    <col min="15113" max="15121" width="11.85546875" style="17" customWidth="1"/>
    <col min="15122" max="15122" width="11.5703125" style="17" customWidth="1"/>
    <col min="15123" max="15125" width="11.85546875" style="17" customWidth="1"/>
    <col min="15126" max="15126" width="11.5703125" style="17" customWidth="1"/>
    <col min="15127" max="15130" width="11.85546875" style="17" customWidth="1"/>
    <col min="15131" max="15134" width="11.85546875" style="17" bestFit="1" customWidth="1"/>
    <col min="15135" max="15135" width="11.5703125" style="17" bestFit="1" customWidth="1"/>
    <col min="15136" max="15136" width="11.28515625" style="17" bestFit="1" customWidth="1"/>
    <col min="15137" max="15144" width="11.5703125" style="17" bestFit="1" customWidth="1"/>
    <col min="15145" max="15145" width="11.85546875" style="17" bestFit="1" customWidth="1"/>
    <col min="15146" max="15146" width="11.5703125" style="17" bestFit="1" customWidth="1"/>
    <col min="15147" max="15155" width="11.85546875" style="17" bestFit="1" customWidth="1"/>
    <col min="15156" max="15156" width="11.5703125" style="17" bestFit="1" customWidth="1"/>
    <col min="15157" max="15159" width="20.42578125" style="17" bestFit="1" customWidth="1"/>
    <col min="15160" max="15161" width="14.140625" style="17" bestFit="1" customWidth="1"/>
    <col min="15162" max="15164" width="19" style="17" bestFit="1" customWidth="1"/>
    <col min="15165" max="15165" width="11.5703125" style="17" customWidth="1"/>
    <col min="15166" max="15166" width="12.42578125" style="17" customWidth="1"/>
    <col min="15167" max="15168" width="9.28515625" style="17" bestFit="1" customWidth="1"/>
    <col min="15169" max="15178" width="9.5703125" style="17" bestFit="1" customWidth="1"/>
    <col min="15179" max="15358" width="9.140625" style="17"/>
    <col min="15359" max="15359" width="9" style="17" customWidth="1"/>
    <col min="15360" max="15360" width="15.85546875" style="17" customWidth="1"/>
    <col min="15361" max="15361" width="28.140625" style="17" customWidth="1"/>
    <col min="15362" max="15362" width="22.42578125" style="17" bestFit="1" customWidth="1"/>
    <col min="15363" max="15367" width="11.85546875" style="17" customWidth="1"/>
    <col min="15368" max="15368" width="11.5703125" style="17" customWidth="1"/>
    <col min="15369" max="15377" width="11.85546875" style="17" customWidth="1"/>
    <col min="15378" max="15378" width="11.5703125" style="17" customWidth="1"/>
    <col min="15379" max="15381" width="11.85546875" style="17" customWidth="1"/>
    <col min="15382" max="15382" width="11.5703125" style="17" customWidth="1"/>
    <col min="15383" max="15386" width="11.85546875" style="17" customWidth="1"/>
    <col min="15387" max="15390" width="11.85546875" style="17" bestFit="1" customWidth="1"/>
    <col min="15391" max="15391" width="11.5703125" style="17" bestFit="1" customWidth="1"/>
    <col min="15392" max="15392" width="11.28515625" style="17" bestFit="1" customWidth="1"/>
    <col min="15393" max="15400" width="11.5703125" style="17" bestFit="1" customWidth="1"/>
    <col min="15401" max="15401" width="11.85546875" style="17" bestFit="1" customWidth="1"/>
    <col min="15402" max="15402" width="11.5703125" style="17" bestFit="1" customWidth="1"/>
    <col min="15403" max="15411" width="11.85546875" style="17" bestFit="1" customWidth="1"/>
    <col min="15412" max="15412" width="11.5703125" style="17" bestFit="1" customWidth="1"/>
    <col min="15413" max="15415" width="20.42578125" style="17" bestFit="1" customWidth="1"/>
    <col min="15416" max="15417" width="14.140625" style="17" bestFit="1" customWidth="1"/>
    <col min="15418" max="15420" width="19" style="17" bestFit="1" customWidth="1"/>
    <col min="15421" max="15421" width="11.5703125" style="17" customWidth="1"/>
    <col min="15422" max="15422" width="12.42578125" style="17" customWidth="1"/>
    <col min="15423" max="15424" width="9.28515625" style="17" bestFit="1" customWidth="1"/>
    <col min="15425" max="15434" width="9.5703125" style="17" bestFit="1" customWidth="1"/>
    <col min="15435" max="15614" width="9.140625" style="17"/>
    <col min="15615" max="15615" width="9" style="17" customWidth="1"/>
    <col min="15616" max="15616" width="15.85546875" style="17" customWidth="1"/>
    <col min="15617" max="15617" width="28.140625" style="17" customWidth="1"/>
    <col min="15618" max="15618" width="22.42578125" style="17" bestFit="1" customWidth="1"/>
    <col min="15619" max="15623" width="11.85546875" style="17" customWidth="1"/>
    <col min="15624" max="15624" width="11.5703125" style="17" customWidth="1"/>
    <col min="15625" max="15633" width="11.85546875" style="17" customWidth="1"/>
    <col min="15634" max="15634" width="11.5703125" style="17" customWidth="1"/>
    <col min="15635" max="15637" width="11.85546875" style="17" customWidth="1"/>
    <col min="15638" max="15638" width="11.5703125" style="17" customWidth="1"/>
    <col min="15639" max="15642" width="11.85546875" style="17" customWidth="1"/>
    <col min="15643" max="15646" width="11.85546875" style="17" bestFit="1" customWidth="1"/>
    <col min="15647" max="15647" width="11.5703125" style="17" bestFit="1" customWidth="1"/>
    <col min="15648" max="15648" width="11.28515625" style="17" bestFit="1" customWidth="1"/>
    <col min="15649" max="15656" width="11.5703125" style="17" bestFit="1" customWidth="1"/>
    <col min="15657" max="15657" width="11.85546875" style="17" bestFit="1" customWidth="1"/>
    <col min="15658" max="15658" width="11.5703125" style="17" bestFit="1" customWidth="1"/>
    <col min="15659" max="15667" width="11.85546875" style="17" bestFit="1" customWidth="1"/>
    <col min="15668" max="15668" width="11.5703125" style="17" bestFit="1" customWidth="1"/>
    <col min="15669" max="15671" width="20.42578125" style="17" bestFit="1" customWidth="1"/>
    <col min="15672" max="15673" width="14.140625" style="17" bestFit="1" customWidth="1"/>
    <col min="15674" max="15676" width="19" style="17" bestFit="1" customWidth="1"/>
    <col min="15677" max="15677" width="11.5703125" style="17" customWidth="1"/>
    <col min="15678" max="15678" width="12.42578125" style="17" customWidth="1"/>
    <col min="15679" max="15680" width="9.28515625" style="17" bestFit="1" customWidth="1"/>
    <col min="15681" max="15690" width="9.5703125" style="17" bestFit="1" customWidth="1"/>
    <col min="15691" max="15870" width="9.140625" style="17"/>
    <col min="15871" max="15871" width="9" style="17" customWidth="1"/>
    <col min="15872" max="15872" width="15.85546875" style="17" customWidth="1"/>
    <col min="15873" max="15873" width="28.140625" style="17" customWidth="1"/>
    <col min="15874" max="15874" width="22.42578125" style="17" bestFit="1" customWidth="1"/>
    <col min="15875" max="15879" width="11.85546875" style="17" customWidth="1"/>
    <col min="15880" max="15880" width="11.5703125" style="17" customWidth="1"/>
    <col min="15881" max="15889" width="11.85546875" style="17" customWidth="1"/>
    <col min="15890" max="15890" width="11.5703125" style="17" customWidth="1"/>
    <col min="15891" max="15893" width="11.85546875" style="17" customWidth="1"/>
    <col min="15894" max="15894" width="11.5703125" style="17" customWidth="1"/>
    <col min="15895" max="15898" width="11.85546875" style="17" customWidth="1"/>
    <col min="15899" max="15902" width="11.85546875" style="17" bestFit="1" customWidth="1"/>
    <col min="15903" max="15903" width="11.5703125" style="17" bestFit="1" customWidth="1"/>
    <col min="15904" max="15904" width="11.28515625" style="17" bestFit="1" customWidth="1"/>
    <col min="15905" max="15912" width="11.5703125" style="17" bestFit="1" customWidth="1"/>
    <col min="15913" max="15913" width="11.85546875" style="17" bestFit="1" customWidth="1"/>
    <col min="15914" max="15914" width="11.5703125" style="17" bestFit="1" customWidth="1"/>
    <col min="15915" max="15923" width="11.85546875" style="17" bestFit="1" customWidth="1"/>
    <col min="15924" max="15924" width="11.5703125" style="17" bestFit="1" customWidth="1"/>
    <col min="15925" max="15927" width="20.42578125" style="17" bestFit="1" customWidth="1"/>
    <col min="15928" max="15929" width="14.140625" style="17" bestFit="1" customWidth="1"/>
    <col min="15930" max="15932" width="19" style="17" bestFit="1" customWidth="1"/>
    <col min="15933" max="15933" width="11.5703125" style="17" customWidth="1"/>
    <col min="15934" max="15934" width="12.42578125" style="17" customWidth="1"/>
    <col min="15935" max="15936" width="9.28515625" style="17" bestFit="1" customWidth="1"/>
    <col min="15937" max="15946" width="9.5703125" style="17" bestFit="1" customWidth="1"/>
    <col min="15947" max="16126" width="9.140625" style="17"/>
    <col min="16127" max="16127" width="9" style="17" customWidth="1"/>
    <col min="16128" max="16128" width="15.85546875" style="17" customWidth="1"/>
    <col min="16129" max="16129" width="28.140625" style="17" customWidth="1"/>
    <col min="16130" max="16130" width="22.42578125" style="17" bestFit="1" customWidth="1"/>
    <col min="16131" max="16135" width="11.85546875" style="17" customWidth="1"/>
    <col min="16136" max="16136" width="11.5703125" style="17" customWidth="1"/>
    <col min="16137" max="16145" width="11.85546875" style="17" customWidth="1"/>
    <col min="16146" max="16146" width="11.5703125" style="17" customWidth="1"/>
    <col min="16147" max="16149" width="11.85546875" style="17" customWidth="1"/>
    <col min="16150" max="16150" width="11.5703125" style="17" customWidth="1"/>
    <col min="16151" max="16154" width="11.85546875" style="17" customWidth="1"/>
    <col min="16155" max="16158" width="11.85546875" style="17" bestFit="1" customWidth="1"/>
    <col min="16159" max="16159" width="11.5703125" style="17" bestFit="1" customWidth="1"/>
    <col min="16160" max="16160" width="11.28515625" style="17" bestFit="1" customWidth="1"/>
    <col min="16161" max="16168" width="11.5703125" style="17" bestFit="1" customWidth="1"/>
    <col min="16169" max="16169" width="11.85546875" style="17" bestFit="1" customWidth="1"/>
    <col min="16170" max="16170" width="11.5703125" style="17" bestFit="1" customWidth="1"/>
    <col min="16171" max="16179" width="11.85546875" style="17" bestFit="1" customWidth="1"/>
    <col min="16180" max="16180" width="11.5703125" style="17" bestFit="1" customWidth="1"/>
    <col min="16181" max="16183" width="20.42578125" style="17" bestFit="1" customWidth="1"/>
    <col min="16184" max="16185" width="14.140625" style="17" bestFit="1" customWidth="1"/>
    <col min="16186" max="16188" width="19" style="17" bestFit="1" customWidth="1"/>
    <col min="16189" max="16189" width="11.5703125" style="17" customWidth="1"/>
    <col min="16190" max="16190" width="12.42578125" style="17" customWidth="1"/>
    <col min="16191" max="16192" width="9.28515625" style="17" bestFit="1" customWidth="1"/>
    <col min="16193" max="16202" width="9.5703125" style="17" bestFit="1" customWidth="1"/>
    <col min="16203" max="16384" width="9.140625" style="17"/>
  </cols>
  <sheetData>
    <row r="1" spans="1:22" ht="15" x14ac:dyDescent="0.25">
      <c r="A1" s="37"/>
      <c r="B1" s="37"/>
      <c r="C1" s="37"/>
      <c r="D1" s="37"/>
      <c r="E1" s="38">
        <v>711437</v>
      </c>
      <c r="F1" s="38">
        <v>711439</v>
      </c>
      <c r="G1" s="38">
        <v>711441</v>
      </c>
      <c r="H1" s="38">
        <v>711442</v>
      </c>
      <c r="I1" s="38" t="s">
        <v>37</v>
      </c>
      <c r="J1" s="38" t="s">
        <v>37</v>
      </c>
      <c r="K1" s="37" t="s">
        <v>38</v>
      </c>
      <c r="L1" s="37" t="s">
        <v>38</v>
      </c>
      <c r="V1" s="17"/>
    </row>
    <row r="2" spans="1:22" ht="15" x14ac:dyDescent="0.25">
      <c r="A2" s="37" t="s">
        <v>225</v>
      </c>
      <c r="B2" s="37" t="s">
        <v>226</v>
      </c>
      <c r="C2" s="37" t="s">
        <v>227</v>
      </c>
      <c r="D2" s="38" t="s">
        <v>228</v>
      </c>
      <c r="E2" s="38" t="s">
        <v>221</v>
      </c>
      <c r="F2" s="38" t="s">
        <v>222</v>
      </c>
      <c r="G2" s="38" t="s">
        <v>223</v>
      </c>
      <c r="H2" s="38" t="s">
        <v>224</v>
      </c>
      <c r="I2" s="38"/>
      <c r="J2" s="38"/>
      <c r="K2" s="37"/>
      <c r="L2" s="37"/>
      <c r="V2" s="17"/>
    </row>
    <row r="3" spans="1:22" s="25" customFormat="1" x14ac:dyDescent="0.2">
      <c r="A3" s="21" t="s">
        <v>116</v>
      </c>
      <c r="B3" s="21" t="s">
        <v>117</v>
      </c>
      <c r="C3" s="31" t="s">
        <v>87</v>
      </c>
      <c r="D3" s="32" t="s">
        <v>88</v>
      </c>
      <c r="E3" s="19">
        <v>677</v>
      </c>
      <c r="F3" s="19">
        <v>1579</v>
      </c>
      <c r="G3" s="24">
        <v>1511</v>
      </c>
      <c r="H3" s="24">
        <v>705</v>
      </c>
      <c r="I3" s="19">
        <v>634</v>
      </c>
      <c r="J3" s="19">
        <v>586</v>
      </c>
      <c r="K3" s="24" t="s">
        <v>33</v>
      </c>
      <c r="L3" s="24" t="s">
        <v>33</v>
      </c>
    </row>
    <row r="4" spans="1:22" s="25" customFormat="1" x14ac:dyDescent="0.2">
      <c r="A4" s="21" t="s">
        <v>116</v>
      </c>
      <c r="B4" s="21" t="s">
        <v>118</v>
      </c>
      <c r="C4" s="31" t="s">
        <v>89</v>
      </c>
      <c r="D4" s="32" t="s">
        <v>88</v>
      </c>
      <c r="E4" s="24">
        <v>381</v>
      </c>
      <c r="F4" s="24">
        <v>377</v>
      </c>
      <c r="G4" s="24">
        <v>1097</v>
      </c>
      <c r="H4" s="24">
        <v>445</v>
      </c>
      <c r="I4" s="24" t="s">
        <v>33</v>
      </c>
      <c r="J4" s="19">
        <v>193</v>
      </c>
      <c r="K4" s="24" t="s">
        <v>33</v>
      </c>
      <c r="L4" s="24" t="s">
        <v>33</v>
      </c>
    </row>
    <row r="5" spans="1:22" s="25" customFormat="1" x14ac:dyDescent="0.2">
      <c r="A5" s="21" t="s">
        <v>116</v>
      </c>
      <c r="B5" s="21" t="s">
        <v>119</v>
      </c>
      <c r="C5" s="31" t="s">
        <v>90</v>
      </c>
      <c r="D5" s="32" t="s">
        <v>88</v>
      </c>
      <c r="E5" s="24" t="s">
        <v>33</v>
      </c>
      <c r="F5" s="24" t="s">
        <v>33</v>
      </c>
      <c r="G5" s="24" t="s">
        <v>33</v>
      </c>
      <c r="H5" s="24" t="s">
        <v>33</v>
      </c>
      <c r="I5" s="24" t="s">
        <v>33</v>
      </c>
      <c r="J5" s="24" t="s">
        <v>33</v>
      </c>
      <c r="K5" s="24" t="s">
        <v>33</v>
      </c>
      <c r="L5" s="24" t="s">
        <v>33</v>
      </c>
    </row>
    <row r="6" spans="1:22" s="25" customFormat="1" x14ac:dyDescent="0.2">
      <c r="A6" s="21" t="s">
        <v>116</v>
      </c>
      <c r="B6" s="21" t="s">
        <v>120</v>
      </c>
      <c r="C6" s="31" t="s">
        <v>91</v>
      </c>
      <c r="D6" s="32" t="s">
        <v>88</v>
      </c>
      <c r="E6" s="24" t="s">
        <v>33</v>
      </c>
      <c r="F6" s="24" t="s">
        <v>33</v>
      </c>
      <c r="G6" s="24" t="s">
        <v>33</v>
      </c>
      <c r="H6" s="24" t="s">
        <v>33</v>
      </c>
      <c r="I6" s="24" t="s">
        <v>33</v>
      </c>
      <c r="J6" s="24" t="s">
        <v>33</v>
      </c>
      <c r="K6" s="24" t="s">
        <v>33</v>
      </c>
      <c r="L6" s="24" t="s">
        <v>33</v>
      </c>
    </row>
    <row r="7" spans="1:22" s="25" customFormat="1" x14ac:dyDescent="0.2">
      <c r="A7" s="21" t="s">
        <v>116</v>
      </c>
      <c r="B7" s="21" t="s">
        <v>121</v>
      </c>
      <c r="C7" s="31" t="s">
        <v>92</v>
      </c>
      <c r="D7" s="32" t="s">
        <v>88</v>
      </c>
      <c r="E7" s="24" t="s">
        <v>33</v>
      </c>
      <c r="F7" s="19">
        <v>372</v>
      </c>
      <c r="G7" s="19">
        <v>13328</v>
      </c>
      <c r="H7" s="19">
        <v>330</v>
      </c>
      <c r="I7" s="24" t="s">
        <v>33</v>
      </c>
      <c r="J7" s="24" t="s">
        <v>33</v>
      </c>
      <c r="K7" s="24" t="s">
        <v>33</v>
      </c>
      <c r="L7" s="24" t="s">
        <v>33</v>
      </c>
    </row>
    <row r="8" spans="1:22" s="25" customFormat="1" x14ac:dyDescent="0.2">
      <c r="A8" s="21" t="s">
        <v>116</v>
      </c>
      <c r="B8" s="21" t="s">
        <v>122</v>
      </c>
      <c r="C8" s="31" t="s">
        <v>93</v>
      </c>
      <c r="D8" s="32" t="s">
        <v>88</v>
      </c>
      <c r="E8" s="24" t="s">
        <v>33</v>
      </c>
      <c r="F8" s="19">
        <v>332</v>
      </c>
      <c r="G8" s="19">
        <v>9685</v>
      </c>
      <c r="H8" s="19">
        <v>225</v>
      </c>
      <c r="I8" s="24" t="s">
        <v>33</v>
      </c>
      <c r="J8" s="24" t="s">
        <v>33</v>
      </c>
      <c r="K8" s="24" t="s">
        <v>33</v>
      </c>
      <c r="L8" s="24" t="s">
        <v>33</v>
      </c>
    </row>
    <row r="9" spans="1:22" s="25" customFormat="1" x14ac:dyDescent="0.2">
      <c r="A9" s="21" t="s">
        <v>116</v>
      </c>
      <c r="B9" s="21" t="s">
        <v>123</v>
      </c>
      <c r="C9" s="31" t="s">
        <v>124</v>
      </c>
      <c r="D9" s="32" t="s">
        <v>88</v>
      </c>
      <c r="E9" s="24" t="s">
        <v>33</v>
      </c>
      <c r="F9" s="24" t="s">
        <v>33</v>
      </c>
      <c r="G9" s="19">
        <v>2141</v>
      </c>
      <c r="H9" s="24" t="s">
        <v>33</v>
      </c>
      <c r="I9" s="24" t="s">
        <v>33</v>
      </c>
      <c r="J9" s="24" t="s">
        <v>33</v>
      </c>
      <c r="K9" s="24" t="s">
        <v>33</v>
      </c>
      <c r="L9" s="24" t="s">
        <v>33</v>
      </c>
    </row>
    <row r="10" spans="1:22" s="25" customFormat="1" x14ac:dyDescent="0.2">
      <c r="A10" s="21" t="s">
        <v>116</v>
      </c>
      <c r="B10" s="21" t="s">
        <v>125</v>
      </c>
      <c r="C10" s="33" t="s">
        <v>126</v>
      </c>
      <c r="D10" s="32" t="s">
        <v>88</v>
      </c>
      <c r="E10" s="24" t="s">
        <v>33</v>
      </c>
      <c r="F10" s="24" t="s">
        <v>33</v>
      </c>
      <c r="G10" s="19">
        <v>9299</v>
      </c>
      <c r="H10" s="24" t="s">
        <v>33</v>
      </c>
      <c r="I10" s="24" t="s">
        <v>33</v>
      </c>
      <c r="J10" s="24" t="s">
        <v>33</v>
      </c>
      <c r="K10" s="24" t="s">
        <v>33</v>
      </c>
      <c r="L10" s="24" t="s">
        <v>33</v>
      </c>
    </row>
    <row r="11" spans="1:22" s="25" customFormat="1" x14ac:dyDescent="0.2">
      <c r="A11" s="21" t="s">
        <v>116</v>
      </c>
      <c r="B11" s="21" t="s">
        <v>127</v>
      </c>
      <c r="C11" s="33" t="s">
        <v>128</v>
      </c>
      <c r="D11" s="32" t="s">
        <v>88</v>
      </c>
      <c r="E11" s="19">
        <v>216</v>
      </c>
      <c r="F11" s="19">
        <v>609</v>
      </c>
      <c r="G11" s="19">
        <v>14763</v>
      </c>
      <c r="H11" s="19">
        <v>393</v>
      </c>
      <c r="I11" s="19">
        <v>387</v>
      </c>
      <c r="J11" s="19">
        <v>295</v>
      </c>
      <c r="K11" s="24" t="s">
        <v>33</v>
      </c>
      <c r="L11" s="24" t="s">
        <v>33</v>
      </c>
    </row>
    <row r="12" spans="1:22" s="25" customFormat="1" x14ac:dyDescent="0.2">
      <c r="A12" s="21" t="s">
        <v>116</v>
      </c>
      <c r="B12" s="21" t="s">
        <v>129</v>
      </c>
      <c r="C12" s="31" t="s">
        <v>94</v>
      </c>
      <c r="D12" s="32" t="s">
        <v>88</v>
      </c>
      <c r="E12" s="24" t="s">
        <v>33</v>
      </c>
      <c r="F12" s="19">
        <v>196</v>
      </c>
      <c r="G12" s="19">
        <v>6648</v>
      </c>
      <c r="H12" s="24" t="s">
        <v>33</v>
      </c>
      <c r="I12" s="24" t="s">
        <v>33</v>
      </c>
      <c r="J12" s="24" t="s">
        <v>33</v>
      </c>
      <c r="K12" s="24" t="s">
        <v>33</v>
      </c>
      <c r="L12" s="24" t="s">
        <v>33</v>
      </c>
    </row>
    <row r="13" spans="1:22" s="25" customFormat="1" x14ac:dyDescent="0.2">
      <c r="A13" s="21" t="s">
        <v>116</v>
      </c>
      <c r="B13" s="21" t="s">
        <v>130</v>
      </c>
      <c r="C13" s="31" t="s">
        <v>95</v>
      </c>
      <c r="D13" s="32" t="s">
        <v>88</v>
      </c>
      <c r="E13" s="24" t="s">
        <v>33</v>
      </c>
      <c r="F13" s="24" t="s">
        <v>33</v>
      </c>
      <c r="G13" s="19">
        <v>1768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</row>
    <row r="14" spans="1:22" s="25" customFormat="1" x14ac:dyDescent="0.2">
      <c r="A14" s="21" t="s">
        <v>116</v>
      </c>
      <c r="B14" s="21" t="s">
        <v>131</v>
      </c>
      <c r="C14" s="31" t="s">
        <v>132</v>
      </c>
      <c r="D14" s="32" t="s">
        <v>88</v>
      </c>
      <c r="E14" s="24" t="s">
        <v>33</v>
      </c>
      <c r="F14" s="24" t="s">
        <v>33</v>
      </c>
      <c r="G14" s="24">
        <v>3102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</row>
    <row r="15" spans="1:22" s="25" customFormat="1" x14ac:dyDescent="0.2">
      <c r="A15" s="21" t="s">
        <v>116</v>
      </c>
      <c r="B15" s="21" t="s">
        <v>133</v>
      </c>
      <c r="C15" s="33" t="s">
        <v>134</v>
      </c>
      <c r="D15" s="32" t="s">
        <v>88</v>
      </c>
      <c r="E15" s="19">
        <v>161</v>
      </c>
      <c r="F15" s="19">
        <v>735</v>
      </c>
      <c r="G15" s="19">
        <v>27062</v>
      </c>
      <c r="H15" s="19">
        <v>501</v>
      </c>
      <c r="I15" s="24" t="s">
        <v>33</v>
      </c>
      <c r="J15" s="24" t="s">
        <v>33</v>
      </c>
      <c r="K15" s="24" t="s">
        <v>33</v>
      </c>
      <c r="L15" s="24" t="s">
        <v>33</v>
      </c>
    </row>
    <row r="16" spans="1:22" s="25" customFormat="1" x14ac:dyDescent="0.2">
      <c r="A16" s="21" t="s">
        <v>116</v>
      </c>
      <c r="B16" s="21" t="s">
        <v>135</v>
      </c>
      <c r="C16" s="33" t="s">
        <v>136</v>
      </c>
      <c r="D16" s="32" t="s">
        <v>88</v>
      </c>
      <c r="E16" s="24" t="s">
        <v>33</v>
      </c>
      <c r="F16" s="24" t="s">
        <v>33</v>
      </c>
      <c r="G16" s="19">
        <v>4032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</row>
    <row r="17" spans="1:12" s="25" customFormat="1" x14ac:dyDescent="0.2">
      <c r="A17" s="21" t="s">
        <v>116</v>
      </c>
      <c r="B17" s="21" t="s">
        <v>137</v>
      </c>
      <c r="C17" s="31" t="s">
        <v>96</v>
      </c>
      <c r="D17" s="32" t="s">
        <v>88</v>
      </c>
      <c r="E17" s="24" t="s">
        <v>33</v>
      </c>
      <c r="F17" s="24" t="s">
        <v>33</v>
      </c>
      <c r="G17" s="24">
        <v>1319</v>
      </c>
      <c r="H17" s="24" t="s">
        <v>33</v>
      </c>
      <c r="I17" s="24" t="s">
        <v>33</v>
      </c>
      <c r="J17" s="24" t="s">
        <v>33</v>
      </c>
      <c r="K17" s="24" t="s">
        <v>33</v>
      </c>
      <c r="L17" s="24" t="s">
        <v>33</v>
      </c>
    </row>
    <row r="18" spans="1:12" s="25" customFormat="1" ht="15" x14ac:dyDescent="0.25">
      <c r="A18" s="21" t="s">
        <v>116</v>
      </c>
      <c r="B18" s="21" t="s">
        <v>138</v>
      </c>
      <c r="C18" s="33" t="s">
        <v>139</v>
      </c>
      <c r="D18" s="32" t="s">
        <v>88</v>
      </c>
      <c r="E18" s="24" t="s">
        <v>33</v>
      </c>
      <c r="F18" s="19">
        <v>213</v>
      </c>
      <c r="G18" s="19">
        <v>6454</v>
      </c>
      <c r="H18" s="24" t="s">
        <v>33</v>
      </c>
      <c r="I18" s="24" t="s">
        <v>33</v>
      </c>
      <c r="J18" s="24" t="s">
        <v>33</v>
      </c>
      <c r="K18" s="24" t="s">
        <v>33</v>
      </c>
      <c r="L18" s="24" t="s">
        <v>33</v>
      </c>
    </row>
    <row r="19" spans="1:12" s="25" customFormat="1" ht="15" x14ac:dyDescent="0.25">
      <c r="A19" s="21" t="s">
        <v>116</v>
      </c>
      <c r="B19" s="21" t="s">
        <v>140</v>
      </c>
      <c r="C19" s="33" t="s">
        <v>141</v>
      </c>
      <c r="D19" s="32" t="s">
        <v>88</v>
      </c>
      <c r="E19" s="24" t="s">
        <v>33</v>
      </c>
      <c r="F19" s="24" t="s">
        <v>33</v>
      </c>
      <c r="G19" s="19">
        <v>4123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</row>
    <row r="20" spans="1:12" s="25" customFormat="1" x14ac:dyDescent="0.2">
      <c r="A20" s="21" t="s">
        <v>116</v>
      </c>
      <c r="B20" s="21" t="s">
        <v>142</v>
      </c>
      <c r="C20" s="33" t="s">
        <v>143</v>
      </c>
      <c r="D20" s="32" t="s">
        <v>88</v>
      </c>
      <c r="E20" s="24" t="s">
        <v>33</v>
      </c>
      <c r="F20" s="24" t="s">
        <v>33</v>
      </c>
      <c r="G20" s="19">
        <v>3651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</row>
    <row r="21" spans="1:12" s="25" customFormat="1" x14ac:dyDescent="0.2">
      <c r="A21" s="21" t="s">
        <v>116</v>
      </c>
      <c r="B21" s="21" t="s">
        <v>144</v>
      </c>
      <c r="C21" s="33" t="s">
        <v>145</v>
      </c>
      <c r="D21" s="32" t="s">
        <v>88</v>
      </c>
      <c r="E21" s="24" t="s">
        <v>33</v>
      </c>
      <c r="F21" s="24" t="s">
        <v>33</v>
      </c>
      <c r="G21" s="19">
        <v>2663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</row>
    <row r="22" spans="1:12" s="25" customFormat="1" x14ac:dyDescent="0.2">
      <c r="A22" s="21" t="s">
        <v>116</v>
      </c>
      <c r="B22" s="21" t="s">
        <v>146</v>
      </c>
      <c r="C22" s="33" t="s">
        <v>147</v>
      </c>
      <c r="D22" s="32" t="s">
        <v>88</v>
      </c>
      <c r="E22" s="24" t="s">
        <v>33</v>
      </c>
      <c r="F22" s="24" t="s">
        <v>33</v>
      </c>
      <c r="G22" s="19">
        <v>1624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</row>
    <row r="23" spans="1:12" s="25" customFormat="1" x14ac:dyDescent="0.2">
      <c r="A23" s="21" t="s">
        <v>116</v>
      </c>
      <c r="B23" s="21" t="s">
        <v>148</v>
      </c>
      <c r="C23" s="33" t="s">
        <v>149</v>
      </c>
      <c r="D23" s="32" t="s">
        <v>88</v>
      </c>
      <c r="E23" s="24" t="s">
        <v>33</v>
      </c>
      <c r="F23" s="24" t="s">
        <v>33</v>
      </c>
      <c r="G23" s="19">
        <v>894</v>
      </c>
      <c r="H23" s="24" t="s">
        <v>33</v>
      </c>
      <c r="I23" s="24" t="s">
        <v>33</v>
      </c>
      <c r="J23" s="24" t="s">
        <v>33</v>
      </c>
      <c r="K23" s="24" t="s">
        <v>33</v>
      </c>
      <c r="L23" s="24" t="s">
        <v>33</v>
      </c>
    </row>
    <row r="24" spans="1:12" s="25" customFormat="1" x14ac:dyDescent="0.2">
      <c r="A24" s="21" t="s">
        <v>116</v>
      </c>
      <c r="B24" s="21" t="s">
        <v>150</v>
      </c>
      <c r="C24" s="33" t="s">
        <v>151</v>
      </c>
      <c r="D24" s="32" t="s">
        <v>88</v>
      </c>
      <c r="E24" s="24" t="s">
        <v>33</v>
      </c>
      <c r="F24" s="24" t="s">
        <v>33</v>
      </c>
      <c r="G24" s="24">
        <v>673</v>
      </c>
      <c r="H24" s="24" t="s">
        <v>33</v>
      </c>
      <c r="I24" s="19">
        <v>606</v>
      </c>
      <c r="J24" s="19">
        <v>935</v>
      </c>
      <c r="K24" s="24" t="s">
        <v>33</v>
      </c>
      <c r="L24" s="24" t="s">
        <v>33</v>
      </c>
    </row>
    <row r="25" spans="1:12" s="25" customFormat="1" x14ac:dyDescent="0.2">
      <c r="A25" s="21" t="s">
        <v>116</v>
      </c>
      <c r="B25" s="21" t="s">
        <v>152</v>
      </c>
      <c r="C25" s="33" t="s">
        <v>153</v>
      </c>
      <c r="D25" s="32" t="s">
        <v>88</v>
      </c>
      <c r="E25" s="24" t="s">
        <v>33</v>
      </c>
      <c r="F25" s="24" t="s">
        <v>33</v>
      </c>
      <c r="G25" s="24">
        <v>494</v>
      </c>
      <c r="H25" s="24" t="s">
        <v>33</v>
      </c>
      <c r="I25" s="19">
        <v>404</v>
      </c>
      <c r="J25" s="24" t="s">
        <v>33</v>
      </c>
      <c r="K25" s="24" t="s">
        <v>33</v>
      </c>
      <c r="L25" s="24" t="s">
        <v>33</v>
      </c>
    </row>
    <row r="26" spans="1:12" s="25" customFormat="1" x14ac:dyDescent="0.2">
      <c r="A26" s="21" t="s">
        <v>116</v>
      </c>
      <c r="B26" s="21" t="s">
        <v>154</v>
      </c>
      <c r="C26" s="33" t="s">
        <v>155</v>
      </c>
      <c r="D26" s="32" t="s">
        <v>88</v>
      </c>
      <c r="E26" s="24" t="s">
        <v>33</v>
      </c>
      <c r="F26" s="24" t="s">
        <v>33</v>
      </c>
      <c r="G26" s="24" t="s">
        <v>33</v>
      </c>
      <c r="H26" s="24" t="s">
        <v>33</v>
      </c>
      <c r="I26" s="19">
        <v>541</v>
      </c>
      <c r="J26" s="19">
        <v>1027</v>
      </c>
      <c r="K26" s="24" t="s">
        <v>33</v>
      </c>
      <c r="L26" s="23">
        <v>504</v>
      </c>
    </row>
    <row r="27" spans="1:12" s="25" customFormat="1" x14ac:dyDescent="0.2">
      <c r="A27" s="21" t="s">
        <v>116</v>
      </c>
      <c r="B27" s="21" t="s">
        <v>156</v>
      </c>
      <c r="C27" s="33" t="s">
        <v>157</v>
      </c>
      <c r="D27" s="32" t="s">
        <v>88</v>
      </c>
      <c r="E27" s="24" t="s">
        <v>33</v>
      </c>
      <c r="F27" s="24" t="s">
        <v>33</v>
      </c>
      <c r="G27" s="24">
        <v>610</v>
      </c>
      <c r="H27" s="24" t="s">
        <v>33</v>
      </c>
      <c r="I27" s="19">
        <v>1032</v>
      </c>
      <c r="J27" s="19">
        <v>727</v>
      </c>
      <c r="K27" s="23">
        <v>480</v>
      </c>
      <c r="L27" s="23">
        <v>327</v>
      </c>
    </row>
    <row r="28" spans="1:12" s="25" customFormat="1" x14ac:dyDescent="0.2">
      <c r="A28" s="21" t="s">
        <v>158</v>
      </c>
      <c r="B28" s="21" t="s">
        <v>159</v>
      </c>
      <c r="C28" s="33" t="s">
        <v>160</v>
      </c>
      <c r="D28" s="32" t="s">
        <v>97</v>
      </c>
      <c r="E28" s="24" t="s">
        <v>33</v>
      </c>
      <c r="F28" s="24" t="s">
        <v>33</v>
      </c>
      <c r="G28" s="19">
        <v>1503</v>
      </c>
      <c r="H28" s="24" t="s">
        <v>33</v>
      </c>
      <c r="I28" s="24" t="s">
        <v>33</v>
      </c>
      <c r="J28" s="24" t="s">
        <v>33</v>
      </c>
      <c r="K28" s="24" t="s">
        <v>33</v>
      </c>
      <c r="L28" s="24" t="s">
        <v>33</v>
      </c>
    </row>
    <row r="29" spans="1:12" s="25" customFormat="1" x14ac:dyDescent="0.2">
      <c r="A29" s="21" t="s">
        <v>158</v>
      </c>
      <c r="B29" s="21" t="s">
        <v>161</v>
      </c>
      <c r="C29" s="33" t="s">
        <v>162</v>
      </c>
      <c r="D29" s="32" t="s">
        <v>97</v>
      </c>
      <c r="E29" s="24" t="s">
        <v>33</v>
      </c>
      <c r="F29" s="19">
        <v>374</v>
      </c>
      <c r="G29" s="19">
        <v>15755</v>
      </c>
      <c r="H29" s="19">
        <v>157</v>
      </c>
      <c r="I29" s="24" t="s">
        <v>33</v>
      </c>
      <c r="J29" s="24" t="s">
        <v>33</v>
      </c>
      <c r="K29" s="24" t="s">
        <v>33</v>
      </c>
      <c r="L29" s="24" t="s">
        <v>33</v>
      </c>
    </row>
    <row r="30" spans="1:12" s="25" customFormat="1" x14ac:dyDescent="0.2">
      <c r="A30" s="21" t="s">
        <v>158</v>
      </c>
      <c r="B30" s="21" t="s">
        <v>125</v>
      </c>
      <c r="C30" s="33" t="s">
        <v>126</v>
      </c>
      <c r="D30" s="32" t="s">
        <v>97</v>
      </c>
      <c r="E30" s="24" t="s">
        <v>33</v>
      </c>
      <c r="F30" s="19">
        <v>182</v>
      </c>
      <c r="G30" s="19">
        <v>7474</v>
      </c>
      <c r="H30" s="19">
        <v>109</v>
      </c>
      <c r="I30" s="24" t="s">
        <v>33</v>
      </c>
      <c r="J30" s="24" t="s">
        <v>33</v>
      </c>
      <c r="K30" s="24" t="s">
        <v>33</v>
      </c>
      <c r="L30" s="24" t="s">
        <v>33</v>
      </c>
    </row>
    <row r="31" spans="1:12" s="25" customFormat="1" x14ac:dyDescent="0.2">
      <c r="A31" s="21" t="s">
        <v>163</v>
      </c>
      <c r="B31" s="21" t="s">
        <v>164</v>
      </c>
      <c r="C31" s="33" t="s">
        <v>165</v>
      </c>
      <c r="D31" s="32" t="s">
        <v>98</v>
      </c>
      <c r="E31" s="24" t="s">
        <v>33</v>
      </c>
      <c r="F31" s="19">
        <v>280</v>
      </c>
      <c r="G31" s="19">
        <v>10598</v>
      </c>
      <c r="H31" s="19">
        <v>200</v>
      </c>
      <c r="I31" s="24" t="s">
        <v>33</v>
      </c>
      <c r="J31" s="24" t="s">
        <v>33</v>
      </c>
      <c r="K31" s="24" t="s">
        <v>33</v>
      </c>
      <c r="L31" s="24" t="s">
        <v>33</v>
      </c>
    </row>
    <row r="32" spans="1:12" s="25" customFormat="1" x14ac:dyDescent="0.2">
      <c r="A32" s="21" t="s">
        <v>163</v>
      </c>
      <c r="B32" s="21" t="s">
        <v>166</v>
      </c>
      <c r="C32" s="33" t="s">
        <v>167</v>
      </c>
      <c r="D32" s="32" t="s">
        <v>98</v>
      </c>
      <c r="E32" s="24" t="s">
        <v>33</v>
      </c>
      <c r="F32" s="24">
        <v>140</v>
      </c>
      <c r="G32" s="19">
        <v>7349</v>
      </c>
      <c r="H32" s="19">
        <v>102</v>
      </c>
      <c r="I32" s="24" t="s">
        <v>33</v>
      </c>
      <c r="J32" s="24" t="s">
        <v>33</v>
      </c>
      <c r="K32" s="24" t="s">
        <v>33</v>
      </c>
      <c r="L32" s="24" t="s">
        <v>33</v>
      </c>
    </row>
    <row r="33" spans="1:12" s="25" customFormat="1" x14ac:dyDescent="0.2">
      <c r="A33" s="21" t="s">
        <v>163</v>
      </c>
      <c r="B33" s="21" t="s">
        <v>168</v>
      </c>
      <c r="C33" s="33" t="s">
        <v>169</v>
      </c>
      <c r="D33" s="32" t="s">
        <v>98</v>
      </c>
      <c r="E33" s="24" t="s">
        <v>33</v>
      </c>
      <c r="F33" s="24" t="s">
        <v>33</v>
      </c>
      <c r="G33" s="19">
        <v>4978</v>
      </c>
      <c r="H33" s="24" t="s">
        <v>33</v>
      </c>
      <c r="I33" s="24" t="s">
        <v>33</v>
      </c>
      <c r="J33" s="24" t="s">
        <v>33</v>
      </c>
      <c r="K33" s="24" t="s">
        <v>33</v>
      </c>
      <c r="L33" s="24" t="s">
        <v>33</v>
      </c>
    </row>
    <row r="34" spans="1:12" s="25" customFormat="1" x14ac:dyDescent="0.2">
      <c r="A34" s="21" t="s">
        <v>163</v>
      </c>
      <c r="B34" s="21" t="s">
        <v>170</v>
      </c>
      <c r="C34" s="33" t="s">
        <v>171</v>
      </c>
      <c r="D34" s="32" t="s">
        <v>98</v>
      </c>
      <c r="E34" s="24" t="s">
        <v>33</v>
      </c>
      <c r="F34" s="24" t="s">
        <v>33</v>
      </c>
      <c r="G34" s="19">
        <v>2045</v>
      </c>
      <c r="H34" s="24" t="s">
        <v>33</v>
      </c>
      <c r="I34" s="24" t="s">
        <v>33</v>
      </c>
      <c r="J34" s="24" t="s">
        <v>33</v>
      </c>
      <c r="K34" s="24" t="s">
        <v>33</v>
      </c>
      <c r="L34" s="24" t="s">
        <v>33</v>
      </c>
    </row>
    <row r="35" spans="1:12" s="25" customFormat="1" x14ac:dyDescent="0.2">
      <c r="A35" s="21" t="s">
        <v>163</v>
      </c>
      <c r="B35" s="21" t="s">
        <v>172</v>
      </c>
      <c r="C35" s="33" t="s">
        <v>173</v>
      </c>
      <c r="D35" s="32" t="s">
        <v>98</v>
      </c>
      <c r="E35" s="24" t="s">
        <v>33</v>
      </c>
      <c r="F35" s="24" t="s">
        <v>33</v>
      </c>
      <c r="G35" s="19">
        <v>5517</v>
      </c>
      <c r="H35" s="24" t="s">
        <v>33</v>
      </c>
      <c r="I35" s="24" t="s">
        <v>33</v>
      </c>
      <c r="J35" s="24" t="s">
        <v>33</v>
      </c>
      <c r="K35" s="24" t="s">
        <v>33</v>
      </c>
      <c r="L35" s="24" t="s">
        <v>33</v>
      </c>
    </row>
    <row r="36" spans="1:12" s="25" customFormat="1" x14ac:dyDescent="0.2">
      <c r="A36" s="21" t="s">
        <v>163</v>
      </c>
      <c r="B36" s="21" t="s">
        <v>174</v>
      </c>
      <c r="C36" s="33" t="s">
        <v>175</v>
      </c>
      <c r="D36" s="32" t="s">
        <v>98</v>
      </c>
      <c r="E36" s="24" t="s">
        <v>33</v>
      </c>
      <c r="F36" s="24" t="s">
        <v>33</v>
      </c>
      <c r="G36" s="19">
        <v>6762</v>
      </c>
      <c r="H36" s="24" t="s">
        <v>33</v>
      </c>
      <c r="I36" s="24" t="s">
        <v>33</v>
      </c>
      <c r="J36" s="24" t="s">
        <v>33</v>
      </c>
      <c r="K36" s="24" t="s">
        <v>33</v>
      </c>
      <c r="L36" s="24" t="s">
        <v>33</v>
      </c>
    </row>
    <row r="37" spans="1:12" s="25" customFormat="1" x14ac:dyDescent="0.2">
      <c r="A37" s="21" t="s">
        <v>163</v>
      </c>
      <c r="B37" s="21" t="s">
        <v>176</v>
      </c>
      <c r="C37" s="33" t="s">
        <v>177</v>
      </c>
      <c r="D37" s="32" t="s">
        <v>98</v>
      </c>
      <c r="E37" s="24" t="s">
        <v>33</v>
      </c>
      <c r="F37" s="24" t="s">
        <v>33</v>
      </c>
      <c r="G37" s="19">
        <v>483</v>
      </c>
      <c r="H37" s="24" t="s">
        <v>33</v>
      </c>
      <c r="I37" s="24" t="s">
        <v>33</v>
      </c>
      <c r="J37" s="24" t="s">
        <v>33</v>
      </c>
      <c r="K37" s="24" t="s">
        <v>33</v>
      </c>
      <c r="L37" s="24" t="s">
        <v>33</v>
      </c>
    </row>
    <row r="38" spans="1:12" s="25" customFormat="1" x14ac:dyDescent="0.2">
      <c r="A38" s="21" t="s">
        <v>163</v>
      </c>
      <c r="B38" s="21" t="s">
        <v>178</v>
      </c>
      <c r="C38" s="33" t="s">
        <v>179</v>
      </c>
      <c r="D38" s="32" t="s">
        <v>98</v>
      </c>
      <c r="E38" s="24" t="s">
        <v>33</v>
      </c>
      <c r="F38" s="24" t="s">
        <v>33</v>
      </c>
      <c r="G38" s="19">
        <v>1686</v>
      </c>
      <c r="H38" s="24" t="s">
        <v>33</v>
      </c>
      <c r="I38" s="24" t="s">
        <v>33</v>
      </c>
      <c r="J38" s="24" t="s">
        <v>33</v>
      </c>
      <c r="K38" s="24" t="s">
        <v>33</v>
      </c>
      <c r="L38" s="24" t="s">
        <v>33</v>
      </c>
    </row>
    <row r="39" spans="1:12" s="25" customFormat="1" x14ac:dyDescent="0.2">
      <c r="A39" s="21" t="s">
        <v>163</v>
      </c>
      <c r="B39" s="21" t="s">
        <v>180</v>
      </c>
      <c r="C39" s="33" t="s">
        <v>181</v>
      </c>
      <c r="D39" s="32" t="s">
        <v>98</v>
      </c>
      <c r="E39" s="24" t="s">
        <v>33</v>
      </c>
      <c r="F39" s="24" t="s">
        <v>33</v>
      </c>
      <c r="G39" s="19">
        <v>1153</v>
      </c>
      <c r="H39" s="24" t="s">
        <v>33</v>
      </c>
      <c r="I39" s="24" t="s">
        <v>33</v>
      </c>
      <c r="J39" s="24" t="s">
        <v>33</v>
      </c>
      <c r="K39" s="24" t="s">
        <v>33</v>
      </c>
      <c r="L39" s="24" t="s">
        <v>33</v>
      </c>
    </row>
    <row r="40" spans="1:12" s="25" customFormat="1" x14ac:dyDescent="0.2">
      <c r="A40" s="21" t="s">
        <v>163</v>
      </c>
      <c r="B40" s="21" t="s">
        <v>182</v>
      </c>
      <c r="C40" s="33" t="s">
        <v>183</v>
      </c>
      <c r="D40" s="32" t="s">
        <v>98</v>
      </c>
      <c r="E40" s="24" t="s">
        <v>33</v>
      </c>
      <c r="F40" s="24" t="s">
        <v>33</v>
      </c>
      <c r="G40" s="19">
        <v>1747</v>
      </c>
      <c r="H40" s="24" t="s">
        <v>33</v>
      </c>
      <c r="I40" s="24" t="s">
        <v>33</v>
      </c>
      <c r="J40" s="24" t="s">
        <v>33</v>
      </c>
      <c r="K40" s="24" t="s">
        <v>33</v>
      </c>
      <c r="L40" s="24" t="s">
        <v>33</v>
      </c>
    </row>
    <row r="41" spans="1:12" s="25" customFormat="1" x14ac:dyDescent="0.2">
      <c r="A41" s="21" t="s">
        <v>163</v>
      </c>
      <c r="B41" s="21" t="s">
        <v>184</v>
      </c>
      <c r="C41" s="33" t="s">
        <v>185</v>
      </c>
      <c r="D41" s="32" t="s">
        <v>99</v>
      </c>
      <c r="E41" s="19">
        <v>924</v>
      </c>
      <c r="F41" s="19">
        <v>1314</v>
      </c>
      <c r="G41" s="19">
        <v>4923</v>
      </c>
      <c r="H41" s="19">
        <v>715</v>
      </c>
      <c r="I41" s="19">
        <v>1159</v>
      </c>
      <c r="J41" s="19">
        <v>634</v>
      </c>
      <c r="K41" s="23">
        <v>837</v>
      </c>
      <c r="L41" s="23">
        <v>491</v>
      </c>
    </row>
    <row r="42" spans="1:12" s="25" customFormat="1" x14ac:dyDescent="0.2">
      <c r="A42" s="21" t="s">
        <v>163</v>
      </c>
      <c r="B42" s="21" t="s">
        <v>186</v>
      </c>
      <c r="C42" s="33" t="s">
        <v>187</v>
      </c>
      <c r="D42" s="32" t="s">
        <v>99</v>
      </c>
      <c r="E42" s="24" t="s">
        <v>33</v>
      </c>
      <c r="F42" s="24" t="s">
        <v>33</v>
      </c>
      <c r="G42" s="19">
        <v>2178</v>
      </c>
      <c r="H42" s="24" t="s">
        <v>33</v>
      </c>
      <c r="I42" s="24" t="s">
        <v>33</v>
      </c>
      <c r="J42" s="24" t="s">
        <v>33</v>
      </c>
      <c r="K42" s="24" t="s">
        <v>33</v>
      </c>
      <c r="L42" s="24" t="s">
        <v>33</v>
      </c>
    </row>
    <row r="43" spans="1:12" s="25" customFormat="1" x14ac:dyDescent="0.2">
      <c r="A43" s="21" t="s">
        <v>163</v>
      </c>
      <c r="B43" s="21" t="s">
        <v>188</v>
      </c>
      <c r="C43" s="33" t="s">
        <v>189</v>
      </c>
      <c r="D43" s="32" t="s">
        <v>99</v>
      </c>
      <c r="E43" s="24" t="s">
        <v>33</v>
      </c>
      <c r="F43" s="24" t="s">
        <v>33</v>
      </c>
      <c r="G43" s="19">
        <v>2782</v>
      </c>
      <c r="H43" s="24" t="s">
        <v>33</v>
      </c>
      <c r="I43" s="24" t="s">
        <v>33</v>
      </c>
      <c r="J43" s="24" t="s">
        <v>33</v>
      </c>
      <c r="K43" s="24" t="s">
        <v>33</v>
      </c>
      <c r="L43" s="24" t="s">
        <v>33</v>
      </c>
    </row>
    <row r="44" spans="1:12" s="25" customFormat="1" x14ac:dyDescent="0.2">
      <c r="A44" s="21" t="s">
        <v>163</v>
      </c>
      <c r="B44" s="21" t="s">
        <v>190</v>
      </c>
      <c r="C44" s="33" t="s">
        <v>191</v>
      </c>
      <c r="D44" s="32" t="s">
        <v>99</v>
      </c>
      <c r="E44" s="24" t="s">
        <v>33</v>
      </c>
      <c r="F44" s="24" t="s">
        <v>33</v>
      </c>
      <c r="G44" s="19">
        <v>2766</v>
      </c>
      <c r="H44" s="24" t="s">
        <v>33</v>
      </c>
      <c r="I44" s="24" t="s">
        <v>33</v>
      </c>
      <c r="J44" s="24" t="s">
        <v>33</v>
      </c>
      <c r="K44" s="24" t="s">
        <v>33</v>
      </c>
      <c r="L44" s="24" t="s">
        <v>33</v>
      </c>
    </row>
    <row r="45" spans="1:12" s="25" customFormat="1" x14ac:dyDescent="0.2">
      <c r="A45" s="21" t="s">
        <v>163</v>
      </c>
      <c r="B45" s="21" t="s">
        <v>178</v>
      </c>
      <c r="C45" s="33" t="s">
        <v>179</v>
      </c>
      <c r="D45" s="32" t="s">
        <v>99</v>
      </c>
      <c r="E45" s="24" t="s">
        <v>33</v>
      </c>
      <c r="F45" s="24" t="s">
        <v>33</v>
      </c>
      <c r="G45" s="19">
        <v>2357</v>
      </c>
      <c r="H45" s="24" t="s">
        <v>33</v>
      </c>
      <c r="I45" s="24" t="s">
        <v>33</v>
      </c>
      <c r="J45" s="24" t="s">
        <v>33</v>
      </c>
      <c r="K45" s="24" t="s">
        <v>33</v>
      </c>
      <c r="L45" s="24" t="s">
        <v>33</v>
      </c>
    </row>
    <row r="46" spans="1:12" s="25" customFormat="1" x14ac:dyDescent="0.2">
      <c r="A46" s="21" t="s">
        <v>163</v>
      </c>
      <c r="B46" s="21" t="s">
        <v>180</v>
      </c>
      <c r="C46" s="33" t="s">
        <v>181</v>
      </c>
      <c r="D46" s="32" t="s">
        <v>99</v>
      </c>
      <c r="E46" s="24" t="s">
        <v>33</v>
      </c>
      <c r="F46" s="24" t="s">
        <v>33</v>
      </c>
      <c r="G46" s="19">
        <v>2234</v>
      </c>
      <c r="H46" s="24" t="s">
        <v>33</v>
      </c>
      <c r="I46" s="24" t="s">
        <v>33</v>
      </c>
      <c r="J46" s="24" t="s">
        <v>33</v>
      </c>
      <c r="K46" s="24" t="s">
        <v>33</v>
      </c>
      <c r="L46" s="24" t="s">
        <v>33</v>
      </c>
    </row>
    <row r="47" spans="1:12" s="25" customFormat="1" x14ac:dyDescent="0.2">
      <c r="A47" s="21" t="s">
        <v>163</v>
      </c>
      <c r="B47" s="21" t="s">
        <v>192</v>
      </c>
      <c r="C47" s="33" t="s">
        <v>193</v>
      </c>
      <c r="D47" s="32" t="s">
        <v>99</v>
      </c>
      <c r="E47" s="24" t="s">
        <v>33</v>
      </c>
      <c r="F47" s="24" t="s">
        <v>33</v>
      </c>
      <c r="G47" s="19">
        <v>319</v>
      </c>
      <c r="H47" s="24" t="s">
        <v>33</v>
      </c>
      <c r="I47" s="24" t="s">
        <v>33</v>
      </c>
      <c r="J47" s="24" t="s">
        <v>33</v>
      </c>
      <c r="K47" s="24" t="s">
        <v>33</v>
      </c>
      <c r="L47" s="24" t="s">
        <v>33</v>
      </c>
    </row>
    <row r="48" spans="1:12" s="25" customFormat="1" x14ac:dyDescent="0.2">
      <c r="A48" s="21" t="s">
        <v>163</v>
      </c>
      <c r="B48" s="21" t="s">
        <v>194</v>
      </c>
      <c r="C48" s="33" t="s">
        <v>195</v>
      </c>
      <c r="D48" s="32" t="s">
        <v>99</v>
      </c>
      <c r="E48" s="24" t="s">
        <v>33</v>
      </c>
      <c r="F48" s="24" t="s">
        <v>33</v>
      </c>
      <c r="G48" s="19">
        <v>270</v>
      </c>
      <c r="H48" s="24" t="s">
        <v>33</v>
      </c>
      <c r="I48" s="24" t="s">
        <v>33</v>
      </c>
      <c r="J48" s="24" t="s">
        <v>33</v>
      </c>
      <c r="K48" s="24" t="s">
        <v>33</v>
      </c>
      <c r="L48" s="24" t="s">
        <v>33</v>
      </c>
    </row>
    <row r="49" spans="1:22" s="25" customFormat="1" x14ac:dyDescent="0.2">
      <c r="A49" s="21" t="s">
        <v>100</v>
      </c>
      <c r="B49" s="21"/>
      <c r="C49" s="33"/>
      <c r="D49" s="32"/>
      <c r="E49" s="19">
        <v>4174</v>
      </c>
      <c r="F49" s="19">
        <v>6720</v>
      </c>
      <c r="G49" s="19">
        <v>8345</v>
      </c>
      <c r="H49" s="19">
        <v>6745</v>
      </c>
      <c r="I49" s="19">
        <v>2151</v>
      </c>
      <c r="J49" s="19">
        <v>1462</v>
      </c>
      <c r="K49" s="23">
        <v>947</v>
      </c>
      <c r="L49" s="23">
        <v>905</v>
      </c>
      <c r="P49" s="17"/>
      <c r="Q49" s="17"/>
      <c r="R49" s="17"/>
    </row>
    <row r="50" spans="1:22" x14ac:dyDescent="0.2">
      <c r="A50" s="21" t="s">
        <v>101</v>
      </c>
      <c r="B50" s="21"/>
      <c r="C50" s="33"/>
      <c r="D50" s="32"/>
      <c r="E50" s="19">
        <v>396</v>
      </c>
      <c r="F50" s="19">
        <v>1133</v>
      </c>
      <c r="G50" s="19">
        <v>2474</v>
      </c>
      <c r="H50" s="19">
        <v>888</v>
      </c>
      <c r="I50" s="19">
        <v>110</v>
      </c>
      <c r="J50" s="24" t="s">
        <v>33</v>
      </c>
      <c r="K50" s="24" t="s">
        <v>33</v>
      </c>
      <c r="L50" s="24" t="s">
        <v>33</v>
      </c>
      <c r="M50" s="25"/>
      <c r="N50" s="25"/>
      <c r="O50" s="25"/>
      <c r="V50" s="17"/>
    </row>
    <row r="51" spans="1:22" x14ac:dyDescent="0.2">
      <c r="A51" s="21" t="s">
        <v>102</v>
      </c>
      <c r="B51" s="21"/>
      <c r="C51" s="33"/>
      <c r="D51" s="32"/>
      <c r="E51" s="19">
        <v>461</v>
      </c>
      <c r="F51" s="19">
        <v>1294</v>
      </c>
      <c r="G51" s="19">
        <v>3313</v>
      </c>
      <c r="H51" s="19">
        <v>1161</v>
      </c>
      <c r="I51" s="19">
        <v>118</v>
      </c>
      <c r="J51" s="19">
        <v>101</v>
      </c>
      <c r="K51" s="24" t="s">
        <v>33</v>
      </c>
      <c r="L51" s="24" t="s">
        <v>33</v>
      </c>
      <c r="M51" s="25"/>
      <c r="N51" s="25"/>
      <c r="O51" s="25"/>
      <c r="V51" s="17"/>
    </row>
    <row r="52" spans="1:22" x14ac:dyDescent="0.2">
      <c r="A52" s="21" t="s">
        <v>103</v>
      </c>
      <c r="B52" s="21"/>
      <c r="C52" s="33"/>
      <c r="D52" s="32"/>
      <c r="E52" s="19">
        <v>421</v>
      </c>
      <c r="F52" s="19">
        <v>1239</v>
      </c>
      <c r="G52" s="19">
        <v>2735</v>
      </c>
      <c r="H52" s="19">
        <v>1151</v>
      </c>
      <c r="I52" s="19">
        <v>124</v>
      </c>
      <c r="J52" s="24" t="s">
        <v>33</v>
      </c>
      <c r="K52" s="24" t="s">
        <v>33</v>
      </c>
      <c r="L52" s="24" t="s">
        <v>33</v>
      </c>
      <c r="M52" s="25"/>
      <c r="N52" s="25"/>
      <c r="O52" s="25"/>
      <c r="P52" s="25"/>
      <c r="Q52" s="25"/>
      <c r="R52" s="25"/>
      <c r="V52" s="17"/>
    </row>
    <row r="53" spans="1:22" s="25" customFormat="1" x14ac:dyDescent="0.2">
      <c r="A53" s="26" t="s">
        <v>104</v>
      </c>
      <c r="B53" s="21"/>
      <c r="C53" s="33"/>
      <c r="D53" s="32"/>
      <c r="E53" s="19">
        <v>220</v>
      </c>
      <c r="F53" s="19">
        <v>932</v>
      </c>
      <c r="G53" s="19">
        <v>2651</v>
      </c>
      <c r="H53" s="19">
        <v>541</v>
      </c>
      <c r="I53" s="24" t="s">
        <v>33</v>
      </c>
      <c r="J53" s="24" t="s">
        <v>33</v>
      </c>
      <c r="K53" s="24" t="s">
        <v>33</v>
      </c>
      <c r="L53" s="24" t="s">
        <v>33</v>
      </c>
    </row>
    <row r="54" spans="1:22" s="25" customFormat="1" x14ac:dyDescent="0.2">
      <c r="A54" s="21" t="s">
        <v>196</v>
      </c>
      <c r="B54" s="21" t="s">
        <v>197</v>
      </c>
      <c r="C54" s="32" t="s">
        <v>105</v>
      </c>
      <c r="D54" s="32" t="s">
        <v>106</v>
      </c>
      <c r="E54" s="24" t="s">
        <v>33</v>
      </c>
      <c r="F54" s="24" t="s">
        <v>33</v>
      </c>
      <c r="G54" s="24">
        <v>2240</v>
      </c>
      <c r="H54" s="24" t="s">
        <v>33</v>
      </c>
      <c r="I54" s="24" t="s">
        <v>33</v>
      </c>
      <c r="J54" s="24" t="s">
        <v>33</v>
      </c>
      <c r="K54" s="24" t="s">
        <v>33</v>
      </c>
      <c r="L54" s="24" t="s">
        <v>33</v>
      </c>
    </row>
    <row r="55" spans="1:22" s="25" customFormat="1" x14ac:dyDescent="0.2">
      <c r="A55" s="21" t="s">
        <v>196</v>
      </c>
      <c r="B55" s="21" t="s">
        <v>198</v>
      </c>
      <c r="C55" s="34" t="s">
        <v>107</v>
      </c>
      <c r="D55" s="32" t="s">
        <v>106</v>
      </c>
      <c r="E55" s="24" t="s">
        <v>33</v>
      </c>
      <c r="F55" s="24" t="s">
        <v>33</v>
      </c>
      <c r="G55" s="19">
        <v>4396</v>
      </c>
      <c r="H55" s="24" t="s">
        <v>33</v>
      </c>
      <c r="I55" s="24" t="s">
        <v>33</v>
      </c>
      <c r="J55" s="24" t="s">
        <v>33</v>
      </c>
      <c r="K55" s="24" t="s">
        <v>33</v>
      </c>
      <c r="L55" s="24" t="s">
        <v>33</v>
      </c>
    </row>
    <row r="56" spans="1:22" s="25" customFormat="1" x14ac:dyDescent="0.2">
      <c r="A56" s="21" t="s">
        <v>196</v>
      </c>
      <c r="B56" s="35" t="s">
        <v>199</v>
      </c>
      <c r="C56" s="34" t="s">
        <v>108</v>
      </c>
      <c r="D56" s="32" t="s">
        <v>106</v>
      </c>
      <c r="E56" s="24" t="s">
        <v>33</v>
      </c>
      <c r="F56" s="24" t="s">
        <v>33</v>
      </c>
      <c r="G56" s="19">
        <v>752</v>
      </c>
      <c r="H56" s="24" t="s">
        <v>33</v>
      </c>
      <c r="I56" s="24" t="s">
        <v>33</v>
      </c>
      <c r="J56" s="24" t="s">
        <v>33</v>
      </c>
      <c r="K56" s="24" t="s">
        <v>33</v>
      </c>
      <c r="L56" s="24" t="s">
        <v>33</v>
      </c>
    </row>
    <row r="57" spans="1:22" s="25" customFormat="1" x14ac:dyDescent="0.2">
      <c r="A57" s="21" t="s">
        <v>196</v>
      </c>
      <c r="B57" s="35" t="s">
        <v>200</v>
      </c>
      <c r="C57" s="34" t="s">
        <v>109</v>
      </c>
      <c r="D57" s="32" t="s">
        <v>106</v>
      </c>
      <c r="E57" s="24" t="s">
        <v>33</v>
      </c>
      <c r="F57" s="24" t="s">
        <v>33</v>
      </c>
      <c r="G57" s="24" t="s">
        <v>33</v>
      </c>
      <c r="H57" s="24" t="s">
        <v>33</v>
      </c>
      <c r="I57" s="24" t="s">
        <v>33</v>
      </c>
      <c r="J57" s="24" t="s">
        <v>33</v>
      </c>
      <c r="K57" s="24" t="s">
        <v>33</v>
      </c>
      <c r="L57" s="24" t="s">
        <v>33</v>
      </c>
    </row>
    <row r="58" spans="1:22" s="25" customFormat="1" x14ac:dyDescent="0.2">
      <c r="A58" s="21" t="s">
        <v>196</v>
      </c>
      <c r="B58" s="35" t="s">
        <v>201</v>
      </c>
      <c r="C58" s="34" t="s">
        <v>110</v>
      </c>
      <c r="D58" s="32" t="s">
        <v>106</v>
      </c>
      <c r="E58" s="24" t="s">
        <v>33</v>
      </c>
      <c r="F58" s="24" t="s">
        <v>33</v>
      </c>
      <c r="G58" s="19">
        <v>6269</v>
      </c>
      <c r="H58" s="24" t="s">
        <v>33</v>
      </c>
      <c r="I58" s="24" t="s">
        <v>33</v>
      </c>
      <c r="J58" s="24" t="s">
        <v>33</v>
      </c>
      <c r="K58" s="24" t="s">
        <v>33</v>
      </c>
      <c r="L58" s="24" t="s">
        <v>33</v>
      </c>
    </row>
    <row r="59" spans="1:22" s="25" customFormat="1" x14ac:dyDescent="0.2">
      <c r="A59" s="21" t="s">
        <v>196</v>
      </c>
      <c r="B59" s="35" t="s">
        <v>202</v>
      </c>
      <c r="C59" s="34" t="s">
        <v>111</v>
      </c>
      <c r="D59" s="32" t="s">
        <v>106</v>
      </c>
      <c r="E59" s="19">
        <v>221</v>
      </c>
      <c r="F59" s="24" t="s">
        <v>33</v>
      </c>
      <c r="G59" s="19">
        <v>575</v>
      </c>
      <c r="H59" s="24" t="s">
        <v>33</v>
      </c>
      <c r="I59" s="24" t="s">
        <v>33</v>
      </c>
      <c r="J59" s="24" t="s">
        <v>33</v>
      </c>
      <c r="K59" s="24" t="s">
        <v>33</v>
      </c>
      <c r="L59" s="24" t="s">
        <v>33</v>
      </c>
    </row>
    <row r="60" spans="1:22" s="25" customFormat="1" x14ac:dyDescent="0.2">
      <c r="A60" s="21" t="s">
        <v>196</v>
      </c>
      <c r="B60" s="35" t="s">
        <v>203</v>
      </c>
      <c r="C60" s="34" t="s">
        <v>112</v>
      </c>
      <c r="D60" s="32" t="s">
        <v>106</v>
      </c>
      <c r="E60" s="24" t="s">
        <v>33</v>
      </c>
      <c r="F60" s="24" t="s">
        <v>33</v>
      </c>
      <c r="G60" s="24" t="s">
        <v>33</v>
      </c>
      <c r="H60" s="24" t="s">
        <v>33</v>
      </c>
      <c r="I60" s="24" t="s">
        <v>33</v>
      </c>
      <c r="J60" s="24" t="s">
        <v>33</v>
      </c>
      <c r="K60" s="24" t="s">
        <v>33</v>
      </c>
      <c r="L60" s="24" t="s">
        <v>33</v>
      </c>
    </row>
    <row r="61" spans="1:22" s="25" customFormat="1" x14ac:dyDescent="0.2">
      <c r="A61" s="21" t="s">
        <v>196</v>
      </c>
      <c r="B61" s="35" t="s">
        <v>204</v>
      </c>
      <c r="C61" s="34" t="s">
        <v>113</v>
      </c>
      <c r="D61" s="32" t="s">
        <v>106</v>
      </c>
      <c r="E61" s="24" t="s">
        <v>33</v>
      </c>
      <c r="F61" s="24" t="s">
        <v>33</v>
      </c>
      <c r="G61" s="19">
        <v>2502</v>
      </c>
      <c r="H61" s="24" t="s">
        <v>33</v>
      </c>
      <c r="I61" s="24" t="s">
        <v>33</v>
      </c>
      <c r="J61" s="24" t="s">
        <v>33</v>
      </c>
      <c r="K61" s="24" t="s">
        <v>33</v>
      </c>
      <c r="L61" s="24" t="s">
        <v>33</v>
      </c>
    </row>
    <row r="62" spans="1:22" s="25" customFormat="1" x14ac:dyDescent="0.2">
      <c r="A62" s="21" t="s">
        <v>196</v>
      </c>
      <c r="B62" s="35" t="s">
        <v>205</v>
      </c>
      <c r="C62" s="34" t="s">
        <v>114</v>
      </c>
      <c r="D62" s="32" t="s">
        <v>106</v>
      </c>
      <c r="E62" s="24" t="s">
        <v>33</v>
      </c>
      <c r="F62" s="24" t="s">
        <v>33</v>
      </c>
      <c r="G62" s="19">
        <v>662</v>
      </c>
      <c r="H62" s="24" t="s">
        <v>33</v>
      </c>
      <c r="I62" s="24" t="s">
        <v>33</v>
      </c>
      <c r="J62" s="24" t="s">
        <v>33</v>
      </c>
      <c r="K62" s="24" t="s">
        <v>33</v>
      </c>
      <c r="L62" s="24" t="s">
        <v>33</v>
      </c>
    </row>
    <row r="63" spans="1:22" s="25" customFormat="1" x14ac:dyDescent="0.2">
      <c r="A63" s="21" t="s">
        <v>206</v>
      </c>
      <c r="B63" s="21" t="s">
        <v>207</v>
      </c>
      <c r="C63" s="34" t="s">
        <v>208</v>
      </c>
      <c r="D63" s="32" t="s">
        <v>115</v>
      </c>
      <c r="E63" s="24" t="s">
        <v>33</v>
      </c>
      <c r="F63" s="24" t="s">
        <v>33</v>
      </c>
      <c r="G63" s="24">
        <v>402</v>
      </c>
      <c r="H63" s="24" t="s">
        <v>33</v>
      </c>
      <c r="I63" s="24" t="s">
        <v>33</v>
      </c>
      <c r="J63" s="24" t="s">
        <v>33</v>
      </c>
      <c r="K63" s="24" t="s">
        <v>33</v>
      </c>
      <c r="L63" s="24" t="s">
        <v>33</v>
      </c>
      <c r="M63" s="17"/>
      <c r="N63" s="17"/>
      <c r="O63" s="17"/>
    </row>
    <row r="64" spans="1:22" s="25" customFormat="1" x14ac:dyDescent="0.2">
      <c r="A64" s="21" t="s">
        <v>206</v>
      </c>
      <c r="B64" s="21" t="s">
        <v>209</v>
      </c>
      <c r="C64" s="34" t="s">
        <v>210</v>
      </c>
      <c r="D64" s="32" t="s">
        <v>115</v>
      </c>
      <c r="E64" s="24" t="s">
        <v>33</v>
      </c>
      <c r="F64" s="24" t="s">
        <v>33</v>
      </c>
      <c r="G64" s="19">
        <v>484</v>
      </c>
      <c r="H64" s="24" t="s">
        <v>33</v>
      </c>
      <c r="I64" s="24" t="s">
        <v>33</v>
      </c>
      <c r="J64" s="24" t="s">
        <v>33</v>
      </c>
      <c r="K64" s="24" t="s">
        <v>33</v>
      </c>
      <c r="L64" s="24" t="s">
        <v>33</v>
      </c>
      <c r="M64" s="17"/>
      <c r="N64" s="17"/>
      <c r="O64" s="17"/>
    </row>
    <row r="65" spans="1:27" s="25" customFormat="1" x14ac:dyDescent="0.2">
      <c r="A65" s="21" t="s">
        <v>206</v>
      </c>
      <c r="B65" s="35" t="s">
        <v>211</v>
      </c>
      <c r="C65" s="34" t="s">
        <v>212</v>
      </c>
      <c r="D65" s="32" t="s">
        <v>115</v>
      </c>
      <c r="E65" s="24" t="s">
        <v>33</v>
      </c>
      <c r="F65" s="24" t="s">
        <v>33</v>
      </c>
      <c r="G65" s="19">
        <v>2010</v>
      </c>
      <c r="H65" s="24" t="s">
        <v>33</v>
      </c>
      <c r="I65" s="24" t="s">
        <v>33</v>
      </c>
      <c r="J65" s="24" t="s">
        <v>33</v>
      </c>
      <c r="K65" s="24" t="s">
        <v>33</v>
      </c>
      <c r="L65" s="24" t="s">
        <v>33</v>
      </c>
      <c r="M65" s="17"/>
      <c r="N65" s="17"/>
      <c r="O65" s="17"/>
    </row>
    <row r="66" spans="1:27" s="25" customFormat="1" x14ac:dyDescent="0.2">
      <c r="A66" s="21" t="s">
        <v>206</v>
      </c>
      <c r="B66" s="21" t="s">
        <v>213</v>
      </c>
      <c r="C66" s="34" t="s">
        <v>214</v>
      </c>
      <c r="D66" s="32" t="s">
        <v>115</v>
      </c>
      <c r="E66" s="24" t="s">
        <v>33</v>
      </c>
      <c r="F66" s="24" t="s">
        <v>33</v>
      </c>
      <c r="G66" s="19">
        <v>1654</v>
      </c>
      <c r="H66" s="24" t="s">
        <v>33</v>
      </c>
      <c r="I66" s="24" t="s">
        <v>33</v>
      </c>
      <c r="J66" s="24" t="s">
        <v>33</v>
      </c>
      <c r="K66" s="24" t="s">
        <v>33</v>
      </c>
      <c r="L66" s="24" t="s">
        <v>33</v>
      </c>
      <c r="M66" s="17"/>
      <c r="N66" s="17"/>
      <c r="O66" s="17"/>
      <c r="P66" s="17"/>
      <c r="Q66" s="17"/>
      <c r="R66" s="17"/>
    </row>
    <row r="67" spans="1:27" x14ac:dyDescent="0.2">
      <c r="A67" s="21" t="s">
        <v>206</v>
      </c>
      <c r="B67" s="21" t="s">
        <v>215</v>
      </c>
      <c r="C67" s="34" t="s">
        <v>216</v>
      </c>
      <c r="D67" s="32" t="s">
        <v>115</v>
      </c>
      <c r="E67" s="24" t="s">
        <v>33</v>
      </c>
      <c r="F67" s="24" t="s">
        <v>33</v>
      </c>
      <c r="G67" s="19">
        <v>589</v>
      </c>
      <c r="H67" s="24" t="s">
        <v>33</v>
      </c>
      <c r="I67" s="24" t="s">
        <v>33</v>
      </c>
      <c r="J67" s="24" t="s">
        <v>33</v>
      </c>
      <c r="K67" s="24" t="s">
        <v>33</v>
      </c>
      <c r="L67" s="24" t="s">
        <v>33</v>
      </c>
      <c r="V67" s="17"/>
    </row>
    <row r="68" spans="1:27" x14ac:dyDescent="0.2">
      <c r="A68" s="21" t="s">
        <v>206</v>
      </c>
      <c r="B68" s="21" t="s">
        <v>217</v>
      </c>
      <c r="C68" s="34" t="s">
        <v>218</v>
      </c>
      <c r="D68" s="32" t="s">
        <v>115</v>
      </c>
      <c r="E68" s="24" t="s">
        <v>33</v>
      </c>
      <c r="F68" s="24" t="s">
        <v>33</v>
      </c>
      <c r="G68" s="24" t="s">
        <v>33</v>
      </c>
      <c r="H68" s="24" t="s">
        <v>33</v>
      </c>
      <c r="I68" s="24" t="s">
        <v>33</v>
      </c>
      <c r="J68" s="24" t="s">
        <v>33</v>
      </c>
      <c r="K68" s="24" t="s">
        <v>33</v>
      </c>
      <c r="L68" s="24" t="s">
        <v>33</v>
      </c>
      <c r="V68" s="17"/>
    </row>
    <row r="69" spans="1:27" x14ac:dyDescent="0.2">
      <c r="A69" s="21" t="s">
        <v>206</v>
      </c>
      <c r="B69" s="22" t="s">
        <v>219</v>
      </c>
      <c r="C69" s="32" t="s">
        <v>220</v>
      </c>
      <c r="D69" s="32" t="s">
        <v>115</v>
      </c>
      <c r="E69" s="24" t="s">
        <v>33</v>
      </c>
      <c r="F69" s="24" t="s">
        <v>33</v>
      </c>
      <c r="G69" s="19">
        <v>629</v>
      </c>
      <c r="H69" s="24" t="s">
        <v>33</v>
      </c>
      <c r="I69" s="24" t="s">
        <v>33</v>
      </c>
      <c r="J69" s="24" t="s">
        <v>33</v>
      </c>
      <c r="K69" s="24" t="s">
        <v>33</v>
      </c>
      <c r="L69" s="24" t="s">
        <v>33</v>
      </c>
      <c r="V69" s="17"/>
    </row>
    <row r="70" spans="1:27" x14ac:dyDescent="0.2">
      <c r="A70" s="25"/>
      <c r="B70" s="25"/>
      <c r="C70" s="25"/>
      <c r="D70" s="25"/>
      <c r="E70" s="27"/>
      <c r="F70" s="21"/>
      <c r="G70" s="21"/>
      <c r="H70" s="21"/>
      <c r="I70" s="21"/>
      <c r="J70" s="21"/>
      <c r="K70" s="21"/>
      <c r="L70" s="21"/>
      <c r="M70" s="20"/>
      <c r="N70" s="20"/>
      <c r="O70" s="20"/>
      <c r="V70" s="17"/>
    </row>
    <row r="71" spans="1:27" x14ac:dyDescent="0.2">
      <c r="E71" s="29"/>
      <c r="F71" s="30"/>
      <c r="G71" s="30"/>
      <c r="H71" s="30"/>
      <c r="I71" s="30"/>
      <c r="J71" s="30"/>
      <c r="K71" s="28"/>
      <c r="L71" s="28"/>
      <c r="M71" s="20"/>
      <c r="N71" s="20"/>
      <c r="O71" s="20"/>
      <c r="V71" s="17"/>
    </row>
    <row r="72" spans="1:27" x14ac:dyDescent="0.2">
      <c r="M72" s="20"/>
      <c r="N72" s="20"/>
      <c r="O72" s="20"/>
      <c r="V72" s="17"/>
    </row>
    <row r="73" spans="1:27" x14ac:dyDescent="0.2">
      <c r="P73" s="20"/>
      <c r="Q73" s="20"/>
      <c r="R73" s="20"/>
      <c r="V73" s="17"/>
    </row>
    <row r="74" spans="1:27" x14ac:dyDescent="0.2">
      <c r="A74" s="36" t="s">
        <v>229</v>
      </c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</row>
    <row r="75" spans="1:27" x14ac:dyDescent="0.2"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</row>
    <row r="76" spans="1:27" x14ac:dyDescent="0.2">
      <c r="S76" s="20"/>
      <c r="T76" s="20"/>
      <c r="U76" s="20"/>
      <c r="V76" s="20"/>
      <c r="W76" s="20"/>
      <c r="X76" s="20"/>
      <c r="Y76" s="20"/>
      <c r="Z76" s="20"/>
      <c r="AA76" s="20"/>
    </row>
    <row r="77" spans="1:27" x14ac:dyDescent="0.2">
      <c r="V77" s="17"/>
    </row>
    <row r="78" spans="1:27" x14ac:dyDescent="0.2">
      <c r="V78" s="17"/>
    </row>
    <row r="79" spans="1:27" x14ac:dyDescent="0.2">
      <c r="V79" s="17"/>
    </row>
    <row r="80" spans="1:27" x14ac:dyDescent="0.2">
      <c r="V80" s="17"/>
    </row>
  </sheetData>
  <pageMargins left="0.75" right="0.75" top="1" bottom="1" header="0.5" footer="0.5"/>
  <pageSetup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tabSelected="1" zoomScale="78" zoomScaleNormal="78" workbookViewId="0">
      <selection activeCell="G13" sqref="G13"/>
    </sheetView>
  </sheetViews>
  <sheetFormatPr defaultRowHeight="15" x14ac:dyDescent="0.25"/>
  <cols>
    <col min="1" max="1" width="18.28515625" style="4" bestFit="1" customWidth="1"/>
    <col min="2" max="2" width="18.28515625" customWidth="1"/>
    <col min="3" max="3" width="16.140625" bestFit="1" customWidth="1"/>
    <col min="4" max="4" width="12.7109375" bestFit="1" customWidth="1"/>
    <col min="5" max="5" width="14.42578125" customWidth="1"/>
    <col min="6" max="6" width="13.5703125" customWidth="1"/>
    <col min="7" max="7" width="88.5703125" customWidth="1"/>
    <col min="8" max="10" width="17" customWidth="1"/>
    <col min="11" max="11" width="8.140625" bestFit="1" customWidth="1"/>
    <col min="12" max="12" width="9.28515625" bestFit="1" customWidth="1"/>
    <col min="13" max="13" width="7.7109375" bestFit="1" customWidth="1"/>
    <col min="14" max="14" width="8.28515625" bestFit="1" customWidth="1"/>
    <col min="15" max="15" width="8.140625" bestFit="1" customWidth="1"/>
    <col min="16" max="17" width="10.42578125" bestFit="1" customWidth="1"/>
    <col min="18" max="18" width="10.28515625" bestFit="1" customWidth="1"/>
    <col min="19" max="19" width="12.7109375" bestFit="1" customWidth="1"/>
    <col min="20" max="20" width="13.28515625" bestFit="1" customWidth="1"/>
    <col min="21" max="21" width="12.5703125" bestFit="1" customWidth="1"/>
    <col min="22" max="22" width="13.42578125" bestFit="1" customWidth="1"/>
    <col min="23" max="23" width="8.85546875" bestFit="1" customWidth="1"/>
    <col min="24" max="24" width="12.140625" bestFit="1" customWidth="1"/>
    <col min="25" max="25" width="8.7109375" bestFit="1" customWidth="1"/>
    <col min="26" max="26" width="12.7109375" bestFit="1" customWidth="1"/>
    <col min="27" max="27" width="9.28515625" bestFit="1" customWidth="1"/>
    <col min="28" max="28" width="14.28515625" bestFit="1" customWidth="1"/>
    <col min="29" max="29" width="10.28515625" bestFit="1" customWidth="1"/>
    <col min="30" max="30" width="10" bestFit="1" customWidth="1"/>
    <col min="31" max="31" width="12.5703125" bestFit="1" customWidth="1"/>
    <col min="32" max="32" width="13.140625" bestFit="1" customWidth="1"/>
    <col min="33" max="33" width="12.28515625" bestFit="1" customWidth="1"/>
    <col min="34" max="34" width="13.28515625" bestFit="1" customWidth="1"/>
    <col min="35" max="35" width="12" bestFit="1" customWidth="1"/>
    <col min="36" max="36" width="12.5703125" bestFit="1" customWidth="1"/>
    <col min="37" max="37" width="12.140625" bestFit="1" customWidth="1"/>
    <col min="38" max="38" width="15.7109375" bestFit="1" customWidth="1"/>
    <col min="39" max="39" width="14.42578125" bestFit="1" customWidth="1"/>
    <col min="40" max="40" width="14.28515625" bestFit="1" customWidth="1"/>
    <col min="41" max="41" width="16.85546875" bestFit="1" customWidth="1"/>
    <col min="42" max="42" width="17.42578125" bestFit="1" customWidth="1"/>
  </cols>
  <sheetData>
    <row r="1" spans="1:42" s="4" customFormat="1" x14ac:dyDescent="0.25">
      <c r="K1" s="4" t="s">
        <v>41</v>
      </c>
      <c r="L1" s="4" t="s">
        <v>42</v>
      </c>
      <c r="M1" s="4" t="s">
        <v>43</v>
      </c>
      <c r="N1" s="4" t="s">
        <v>44</v>
      </c>
      <c r="O1" s="4" t="s">
        <v>45</v>
      </c>
      <c r="P1" s="4" t="s">
        <v>46</v>
      </c>
      <c r="Q1" s="4" t="s">
        <v>47</v>
      </c>
      <c r="R1" s="4" t="s">
        <v>48</v>
      </c>
      <c r="S1" s="4" t="s">
        <v>49</v>
      </c>
      <c r="T1" s="4" t="s">
        <v>50</v>
      </c>
      <c r="U1" s="4" t="s">
        <v>51</v>
      </c>
      <c r="V1" s="4" t="s">
        <v>52</v>
      </c>
      <c r="X1" s="4" t="s">
        <v>53</v>
      </c>
      <c r="Z1" s="4" t="s">
        <v>54</v>
      </c>
      <c r="AA1" s="4" t="s">
        <v>55</v>
      </c>
      <c r="AB1" s="4" t="s">
        <v>56</v>
      </c>
      <c r="AC1" s="4" t="s">
        <v>57</v>
      </c>
      <c r="AD1" s="4" t="s">
        <v>58</v>
      </c>
      <c r="AE1" s="4" t="s">
        <v>59</v>
      </c>
      <c r="AF1" s="4" t="s">
        <v>60</v>
      </c>
      <c r="AG1" s="4" t="s">
        <v>61</v>
      </c>
      <c r="AH1" s="4" t="s">
        <v>62</v>
      </c>
      <c r="AI1" s="4" t="s">
        <v>63</v>
      </c>
      <c r="AJ1" s="4" t="s">
        <v>64</v>
      </c>
      <c r="AK1" s="4" t="s">
        <v>65</v>
      </c>
      <c r="AL1" s="4" t="s">
        <v>66</v>
      </c>
      <c r="AM1" s="4" t="s">
        <v>67</v>
      </c>
      <c r="AN1" s="4" t="s">
        <v>68</v>
      </c>
      <c r="AO1" s="4" t="s">
        <v>69</v>
      </c>
      <c r="AP1" s="4" t="s">
        <v>70</v>
      </c>
    </row>
    <row r="2" spans="1:42" s="3" customFormat="1" x14ac:dyDescent="0.25">
      <c r="K2" s="3" t="s">
        <v>29</v>
      </c>
      <c r="L2" s="3" t="s">
        <v>30</v>
      </c>
      <c r="M2" s="3" t="s">
        <v>31</v>
      </c>
      <c r="N2" s="3" t="s">
        <v>32</v>
      </c>
      <c r="O2" s="3" t="s">
        <v>0</v>
      </c>
      <c r="P2" s="3" t="s">
        <v>1</v>
      </c>
      <c r="Q2" s="3" t="s">
        <v>2</v>
      </c>
      <c r="R2" s="3" t="s">
        <v>3</v>
      </c>
      <c r="S2" s="3" t="s">
        <v>4</v>
      </c>
      <c r="T2" s="3" t="s">
        <v>5</v>
      </c>
      <c r="U2" s="3" t="s">
        <v>6</v>
      </c>
      <c r="V2" s="3" t="s">
        <v>7</v>
      </c>
      <c r="W2" s="3" t="s">
        <v>8</v>
      </c>
      <c r="X2" s="3" t="s">
        <v>9</v>
      </c>
      <c r="Y2" s="3" t="s">
        <v>10</v>
      </c>
      <c r="Z2" s="3" t="s">
        <v>11</v>
      </c>
      <c r="AA2" s="3" t="s">
        <v>12</v>
      </c>
      <c r="AB2" s="3" t="s">
        <v>13</v>
      </c>
      <c r="AC2" s="3" t="s">
        <v>14</v>
      </c>
      <c r="AD2" s="3" t="s">
        <v>15</v>
      </c>
      <c r="AE2" s="3" t="s">
        <v>16</v>
      </c>
      <c r="AF2" s="3" t="s">
        <v>17</v>
      </c>
      <c r="AG2" s="3" t="s">
        <v>18</v>
      </c>
      <c r="AH2" s="3" t="s">
        <v>19</v>
      </c>
      <c r="AI2" s="3" t="s">
        <v>20</v>
      </c>
      <c r="AJ2" s="3" t="s">
        <v>21</v>
      </c>
      <c r="AK2" s="3" t="s">
        <v>22</v>
      </c>
      <c r="AL2" s="3" t="s">
        <v>23</v>
      </c>
      <c r="AM2" s="3" t="s">
        <v>24</v>
      </c>
      <c r="AN2" s="3" t="s">
        <v>25</v>
      </c>
      <c r="AO2" s="3" t="s">
        <v>26</v>
      </c>
      <c r="AP2" s="3" t="s">
        <v>27</v>
      </c>
    </row>
    <row r="3" spans="1:42" s="2" customFormat="1" x14ac:dyDescent="0.25">
      <c r="A3" s="15" t="s">
        <v>28</v>
      </c>
      <c r="B3" s="16" t="s">
        <v>39</v>
      </c>
      <c r="C3" s="9" t="s">
        <v>74</v>
      </c>
      <c r="D3" s="9" t="s">
        <v>84</v>
      </c>
      <c r="E3" s="9" t="s">
        <v>85</v>
      </c>
      <c r="F3" s="9" t="s">
        <v>86</v>
      </c>
      <c r="G3" s="10" t="s">
        <v>75</v>
      </c>
      <c r="H3" s="15" t="s">
        <v>40</v>
      </c>
      <c r="I3" s="15" t="s">
        <v>72</v>
      </c>
      <c r="J3" s="15" t="s">
        <v>73</v>
      </c>
      <c r="K3" s="11" t="s">
        <v>71</v>
      </c>
      <c r="L3" s="11" t="s">
        <v>71</v>
      </c>
      <c r="M3" s="11" t="s">
        <v>71</v>
      </c>
      <c r="N3" s="11" t="s">
        <v>71</v>
      </c>
      <c r="O3" s="11" t="s">
        <v>71</v>
      </c>
      <c r="P3" s="11" t="s">
        <v>71</v>
      </c>
      <c r="Q3" s="11" t="s">
        <v>71</v>
      </c>
      <c r="R3" s="11" t="s">
        <v>71</v>
      </c>
      <c r="S3" s="11" t="s">
        <v>71</v>
      </c>
      <c r="T3" s="11" t="s">
        <v>71</v>
      </c>
      <c r="U3" s="11" t="s">
        <v>71</v>
      </c>
      <c r="V3" s="11" t="s">
        <v>71</v>
      </c>
      <c r="W3" s="11" t="s">
        <v>71</v>
      </c>
      <c r="X3" s="11" t="s">
        <v>71</v>
      </c>
      <c r="Y3" s="11" t="s">
        <v>71</v>
      </c>
      <c r="Z3" s="11" t="s">
        <v>71</v>
      </c>
      <c r="AA3" s="11" t="s">
        <v>71</v>
      </c>
      <c r="AB3" s="11" t="s">
        <v>71</v>
      </c>
      <c r="AC3" s="11" t="s">
        <v>71</v>
      </c>
      <c r="AD3" s="11" t="s">
        <v>71</v>
      </c>
      <c r="AE3" s="11" t="s">
        <v>71</v>
      </c>
      <c r="AF3" s="11" t="s">
        <v>71</v>
      </c>
      <c r="AG3" s="11" t="s">
        <v>71</v>
      </c>
      <c r="AH3" s="11" t="s">
        <v>71</v>
      </c>
      <c r="AI3" s="11" t="s">
        <v>71</v>
      </c>
      <c r="AJ3" s="11" t="s">
        <v>71</v>
      </c>
      <c r="AK3" s="11" t="s">
        <v>71</v>
      </c>
      <c r="AL3" s="11" t="s">
        <v>71</v>
      </c>
      <c r="AM3" s="11" t="s">
        <v>71</v>
      </c>
      <c r="AN3" s="11" t="s">
        <v>71</v>
      </c>
      <c r="AO3" s="11" t="s">
        <v>71</v>
      </c>
      <c r="AP3" s="11" t="s">
        <v>71</v>
      </c>
    </row>
    <row r="4" spans="1:42" x14ac:dyDescent="0.25">
      <c r="A4" s="4">
        <v>711437</v>
      </c>
      <c r="B4" t="s">
        <v>36</v>
      </c>
      <c r="C4" s="12">
        <v>2533</v>
      </c>
      <c r="D4" s="12" t="s">
        <v>76</v>
      </c>
      <c r="E4" s="13">
        <v>41.729643000000003</v>
      </c>
      <c r="F4" s="13">
        <v>64.78226433333333</v>
      </c>
      <c r="G4" s="14" t="s">
        <v>77</v>
      </c>
      <c r="H4" s="6">
        <v>5</v>
      </c>
      <c r="I4" s="6">
        <f>SUM(K4:V4,X4,Z4:AP4)</f>
        <v>70.410000000000011</v>
      </c>
      <c r="J4" s="8">
        <f>LOG(I4)</f>
        <v>1.847634344318255</v>
      </c>
      <c r="K4" s="7">
        <v>6.31</v>
      </c>
      <c r="L4" s="7">
        <v>5.84</v>
      </c>
      <c r="M4" s="7">
        <v>3.39</v>
      </c>
      <c r="N4" s="7">
        <v>0.56999999999999995</v>
      </c>
      <c r="O4" s="7">
        <v>0.82</v>
      </c>
      <c r="P4" s="7">
        <v>1.27</v>
      </c>
      <c r="Q4" s="7">
        <v>1.91</v>
      </c>
      <c r="R4" s="7">
        <v>1.43</v>
      </c>
      <c r="S4" s="7">
        <v>1.86</v>
      </c>
      <c r="T4" s="7">
        <v>0.76</v>
      </c>
      <c r="U4" s="7" t="s">
        <v>33</v>
      </c>
      <c r="V4" s="7">
        <v>0.98</v>
      </c>
      <c r="W4" s="7">
        <v>1.01</v>
      </c>
      <c r="X4" s="7">
        <v>1.37</v>
      </c>
      <c r="Y4" s="7">
        <v>0.6</v>
      </c>
      <c r="Z4" s="7">
        <v>0.86</v>
      </c>
      <c r="AA4" s="7">
        <v>0.56000000000000005</v>
      </c>
      <c r="AB4" s="7">
        <v>1.27</v>
      </c>
      <c r="AC4" s="7">
        <v>1.19</v>
      </c>
      <c r="AD4" s="7">
        <v>1.6</v>
      </c>
      <c r="AE4" s="7">
        <v>2.4900000000000002</v>
      </c>
      <c r="AF4" s="7">
        <v>4.13</v>
      </c>
      <c r="AG4" s="7">
        <v>4.09</v>
      </c>
      <c r="AH4" s="7">
        <v>5.35</v>
      </c>
      <c r="AI4" s="7">
        <v>4.66</v>
      </c>
      <c r="AJ4" s="7">
        <v>6.68</v>
      </c>
      <c r="AK4" s="7">
        <v>5.65</v>
      </c>
      <c r="AL4" s="7">
        <v>5.37</v>
      </c>
      <c r="AM4" s="7" t="s">
        <v>33</v>
      </c>
      <c r="AN4" s="7" t="s">
        <v>33</v>
      </c>
      <c r="AO4" s="7" t="s">
        <v>33</v>
      </c>
      <c r="AP4" s="7" t="s">
        <v>33</v>
      </c>
    </row>
    <row r="5" spans="1:42" x14ac:dyDescent="0.25">
      <c r="A5" s="4">
        <v>711439</v>
      </c>
      <c r="B5" t="s">
        <v>36</v>
      </c>
      <c r="C5" s="12">
        <v>2256</v>
      </c>
      <c r="D5" s="12" t="s">
        <v>80</v>
      </c>
      <c r="E5" s="13">
        <v>42.869653333333332</v>
      </c>
      <c r="F5" s="13">
        <v>60.838428333333333</v>
      </c>
      <c r="G5" s="14" t="s">
        <v>81</v>
      </c>
      <c r="H5" s="6">
        <v>4</v>
      </c>
      <c r="I5" s="6">
        <f t="shared" ref="I5:I9" si="0">SUM(K5:V5,X5,Z5:AP5)</f>
        <v>3911.9399999999996</v>
      </c>
      <c r="J5" s="8">
        <f t="shared" ref="J5:J9" si="1">LOG(I5)</f>
        <v>3.5923921851061711</v>
      </c>
      <c r="K5" s="7">
        <v>11.72</v>
      </c>
      <c r="L5" s="7">
        <v>3791.65</v>
      </c>
      <c r="M5" s="7">
        <v>15.77</v>
      </c>
      <c r="N5" s="7">
        <v>17.489999999999998</v>
      </c>
      <c r="O5" s="7">
        <v>12.56</v>
      </c>
      <c r="P5" s="7">
        <v>12.23</v>
      </c>
      <c r="Q5" s="7">
        <v>4.5599999999999996</v>
      </c>
      <c r="R5" s="7">
        <v>3.33</v>
      </c>
      <c r="S5" s="7">
        <v>2.87</v>
      </c>
      <c r="T5" s="7">
        <v>2.16</v>
      </c>
      <c r="U5" s="7" t="s">
        <v>33</v>
      </c>
      <c r="V5" s="7" t="s">
        <v>33</v>
      </c>
      <c r="W5" s="7">
        <v>3.36</v>
      </c>
      <c r="X5" s="7">
        <v>1.97</v>
      </c>
      <c r="Y5" s="7">
        <v>2.17</v>
      </c>
      <c r="Z5" s="7">
        <v>1.48</v>
      </c>
      <c r="AA5" s="7">
        <v>1.28</v>
      </c>
      <c r="AB5" s="7">
        <v>2.04</v>
      </c>
      <c r="AC5" s="7">
        <v>2.1800000000000002</v>
      </c>
      <c r="AD5" s="7">
        <v>2.86</v>
      </c>
      <c r="AE5" s="7">
        <v>2.84</v>
      </c>
      <c r="AF5" s="7">
        <v>3.44</v>
      </c>
      <c r="AG5" s="7">
        <v>5.88</v>
      </c>
      <c r="AH5" s="7">
        <v>5.64</v>
      </c>
      <c r="AI5" s="7">
        <v>2.34</v>
      </c>
      <c r="AJ5" s="7">
        <v>3.17</v>
      </c>
      <c r="AK5" s="7">
        <v>2.48</v>
      </c>
      <c r="AL5" s="7" t="s">
        <v>33</v>
      </c>
      <c r="AM5" s="7" t="s">
        <v>33</v>
      </c>
      <c r="AN5" s="7" t="s">
        <v>33</v>
      </c>
      <c r="AO5" s="7" t="s">
        <v>33</v>
      </c>
      <c r="AP5" s="7" t="s">
        <v>33</v>
      </c>
    </row>
    <row r="6" spans="1:42" x14ac:dyDescent="0.25">
      <c r="A6" s="4">
        <v>711441</v>
      </c>
      <c r="B6" t="s">
        <v>36</v>
      </c>
      <c r="C6" s="12">
        <v>2721</v>
      </c>
      <c r="D6" s="12" t="s">
        <v>82</v>
      </c>
      <c r="E6" s="13">
        <v>42.16621</v>
      </c>
      <c r="F6" s="13">
        <v>62.352866666666664</v>
      </c>
      <c r="G6" s="14" t="s">
        <v>83</v>
      </c>
      <c r="H6" s="6">
        <v>3</v>
      </c>
      <c r="I6" s="6">
        <f t="shared" si="0"/>
        <v>104.85</v>
      </c>
      <c r="J6" s="8">
        <f t="shared" si="1"/>
        <v>2.0205684348013628</v>
      </c>
      <c r="K6" s="7">
        <v>1.65</v>
      </c>
      <c r="L6" s="7">
        <v>11.51</v>
      </c>
      <c r="M6" s="7">
        <v>6.23</v>
      </c>
      <c r="N6" s="7">
        <v>1.81</v>
      </c>
      <c r="O6" s="7">
        <v>1.63</v>
      </c>
      <c r="P6" s="7">
        <v>2.29</v>
      </c>
      <c r="Q6" s="7">
        <v>1.49</v>
      </c>
      <c r="R6" s="7">
        <v>1.21</v>
      </c>
      <c r="S6" s="7">
        <v>1.96</v>
      </c>
      <c r="T6" s="7">
        <v>1.76</v>
      </c>
      <c r="U6" s="7" t="s">
        <v>33</v>
      </c>
      <c r="V6" s="7" t="s">
        <v>33</v>
      </c>
      <c r="W6" s="7">
        <v>7.77</v>
      </c>
      <c r="X6" s="7">
        <v>3.1</v>
      </c>
      <c r="Y6" s="7">
        <v>5.42</v>
      </c>
      <c r="Z6" s="7">
        <v>3.27</v>
      </c>
      <c r="AA6" s="7">
        <v>3.47</v>
      </c>
      <c r="AB6" s="7">
        <v>4.71</v>
      </c>
      <c r="AC6" s="7">
        <v>5.47</v>
      </c>
      <c r="AD6" s="7">
        <v>6.79</v>
      </c>
      <c r="AE6" s="7">
        <v>9.5399999999999991</v>
      </c>
      <c r="AF6" s="7">
        <v>8.91</v>
      </c>
      <c r="AG6" s="7">
        <v>8.3699999999999992</v>
      </c>
      <c r="AH6" s="7">
        <v>6.96</v>
      </c>
      <c r="AI6" s="7">
        <v>6.55</v>
      </c>
      <c r="AJ6" s="7">
        <v>6.17</v>
      </c>
      <c r="AK6" s="7" t="s">
        <v>33</v>
      </c>
      <c r="AL6" s="7" t="s">
        <v>33</v>
      </c>
      <c r="AM6" s="7" t="s">
        <v>33</v>
      </c>
      <c r="AN6" s="7" t="s">
        <v>33</v>
      </c>
      <c r="AO6" s="7" t="s">
        <v>33</v>
      </c>
      <c r="AP6" s="7" t="s">
        <v>33</v>
      </c>
    </row>
    <row r="7" spans="1:42" x14ac:dyDescent="0.25">
      <c r="A7" s="4">
        <v>711442</v>
      </c>
      <c r="B7" t="s">
        <v>36</v>
      </c>
      <c r="C7" s="12">
        <v>3220</v>
      </c>
      <c r="D7" s="12" t="s">
        <v>78</v>
      </c>
      <c r="E7" s="13">
        <v>42.331328333333332</v>
      </c>
      <c r="F7" s="13">
        <v>61.563156666666664</v>
      </c>
      <c r="G7" s="14" t="s">
        <v>79</v>
      </c>
      <c r="H7" s="6">
        <v>6</v>
      </c>
      <c r="I7" s="6">
        <f t="shared" si="0"/>
        <v>106.67</v>
      </c>
      <c r="J7" s="8">
        <f t="shared" si="1"/>
        <v>2.0280422950907497</v>
      </c>
      <c r="K7" s="7">
        <v>2.36</v>
      </c>
      <c r="L7" s="7">
        <v>14.76</v>
      </c>
      <c r="M7" s="7">
        <v>6.44</v>
      </c>
      <c r="N7" s="7">
        <v>3.68</v>
      </c>
      <c r="O7" s="7">
        <v>2.86</v>
      </c>
      <c r="P7" s="7">
        <v>3.25</v>
      </c>
      <c r="Q7" s="7">
        <v>2.46</v>
      </c>
      <c r="R7" s="7">
        <v>2.11</v>
      </c>
      <c r="S7" s="7">
        <v>1.87</v>
      </c>
      <c r="T7" s="7">
        <v>0.8</v>
      </c>
      <c r="U7" s="7" t="s">
        <v>33</v>
      </c>
      <c r="V7" s="7" t="s">
        <v>33</v>
      </c>
      <c r="W7" s="7">
        <v>1.29</v>
      </c>
      <c r="X7" s="7">
        <v>1.48</v>
      </c>
      <c r="Y7" s="7">
        <v>1.1399999999999999</v>
      </c>
      <c r="Z7" s="7">
        <v>0.78</v>
      </c>
      <c r="AA7" s="7">
        <v>0.98</v>
      </c>
      <c r="AB7" s="7">
        <v>1.73</v>
      </c>
      <c r="AC7" s="7">
        <v>1.91</v>
      </c>
      <c r="AD7" s="7">
        <v>2.81</v>
      </c>
      <c r="AE7" s="7">
        <v>4.67</v>
      </c>
      <c r="AF7" s="7">
        <v>7.14</v>
      </c>
      <c r="AG7" s="7">
        <v>8.77</v>
      </c>
      <c r="AH7" s="7">
        <v>7.76</v>
      </c>
      <c r="AI7" s="7">
        <v>9.01</v>
      </c>
      <c r="AJ7" s="7">
        <v>8.59</v>
      </c>
      <c r="AK7" s="7">
        <v>7.28</v>
      </c>
      <c r="AL7" s="7">
        <v>3.17</v>
      </c>
      <c r="AM7" s="7" t="s">
        <v>33</v>
      </c>
      <c r="AN7" s="7" t="s">
        <v>33</v>
      </c>
      <c r="AO7" s="7" t="s">
        <v>33</v>
      </c>
      <c r="AP7" s="7" t="s">
        <v>33</v>
      </c>
    </row>
    <row r="8" spans="1:42" x14ac:dyDescent="0.25">
      <c r="A8" s="4" t="s">
        <v>34</v>
      </c>
      <c r="B8" t="s">
        <v>37</v>
      </c>
      <c r="H8" s="6">
        <v>1</v>
      </c>
      <c r="I8" s="6">
        <f t="shared" si="0"/>
        <v>28.48</v>
      </c>
      <c r="J8" s="8">
        <f t="shared" si="1"/>
        <v>1.4545399849648188</v>
      </c>
      <c r="K8" s="7">
        <v>9.23</v>
      </c>
      <c r="L8" s="7">
        <v>0.81</v>
      </c>
      <c r="M8" s="7">
        <v>0.77</v>
      </c>
      <c r="N8" s="7" t="s">
        <v>33</v>
      </c>
      <c r="O8" s="7" t="s">
        <v>33</v>
      </c>
      <c r="P8" s="7" t="s">
        <v>33</v>
      </c>
      <c r="Q8" s="7">
        <v>0.37</v>
      </c>
      <c r="R8" s="7">
        <v>0.36</v>
      </c>
      <c r="S8" s="7">
        <v>0.6</v>
      </c>
      <c r="T8" s="7">
        <v>0.67</v>
      </c>
      <c r="U8" s="7">
        <v>0.51</v>
      </c>
      <c r="V8" s="7">
        <v>0.68</v>
      </c>
      <c r="W8" s="7" t="s">
        <v>33</v>
      </c>
      <c r="X8" s="7">
        <v>0.63</v>
      </c>
      <c r="Y8" s="7">
        <v>0.27</v>
      </c>
      <c r="Z8" s="7">
        <v>0.39</v>
      </c>
      <c r="AA8" s="7">
        <v>0.48</v>
      </c>
      <c r="AB8" s="7">
        <v>0.44</v>
      </c>
      <c r="AC8" s="7">
        <v>0.75</v>
      </c>
      <c r="AD8" s="7">
        <v>0.76</v>
      </c>
      <c r="AE8" s="7">
        <v>0.82</v>
      </c>
      <c r="AF8" s="7">
        <v>1.54</v>
      </c>
      <c r="AG8" s="7">
        <v>1.68</v>
      </c>
      <c r="AH8" s="7">
        <v>1.41</v>
      </c>
      <c r="AI8" s="7">
        <v>1.51</v>
      </c>
      <c r="AJ8" s="7">
        <v>1.86</v>
      </c>
      <c r="AK8" s="7">
        <v>2.21</v>
      </c>
      <c r="AL8" s="7" t="s">
        <v>33</v>
      </c>
      <c r="AM8" s="7" t="s">
        <v>33</v>
      </c>
      <c r="AN8" s="7" t="s">
        <v>33</v>
      </c>
      <c r="AO8" s="7" t="s">
        <v>33</v>
      </c>
      <c r="AP8" s="7" t="s">
        <v>33</v>
      </c>
    </row>
    <row r="9" spans="1:42" x14ac:dyDescent="0.25">
      <c r="A9" s="4" t="s">
        <v>35</v>
      </c>
      <c r="B9" t="s">
        <v>38</v>
      </c>
      <c r="H9" s="6">
        <v>2</v>
      </c>
      <c r="I9" s="6">
        <f t="shared" si="0"/>
        <v>9.8800000000000008</v>
      </c>
      <c r="J9" s="8">
        <f t="shared" si="1"/>
        <v>0.9947569445876282</v>
      </c>
      <c r="K9" s="7">
        <v>2.2200000000000002</v>
      </c>
      <c r="L9" s="7">
        <v>0.61</v>
      </c>
      <c r="M9" s="7">
        <v>0.84</v>
      </c>
      <c r="N9" s="7" t="s">
        <v>33</v>
      </c>
      <c r="O9" s="7" t="s">
        <v>33</v>
      </c>
      <c r="P9" s="7" t="s">
        <v>33</v>
      </c>
      <c r="Q9" s="7">
        <v>1.0900000000000001</v>
      </c>
      <c r="R9" s="7">
        <v>1.37</v>
      </c>
      <c r="S9" s="7">
        <v>2.93</v>
      </c>
      <c r="T9" s="7">
        <v>0.11</v>
      </c>
      <c r="U9" s="7">
        <v>0.41</v>
      </c>
      <c r="V9" s="7">
        <v>0.16</v>
      </c>
      <c r="W9" s="7" t="s">
        <v>33</v>
      </c>
      <c r="X9" s="7">
        <v>0.14000000000000001</v>
      </c>
      <c r="Y9" s="7" t="s">
        <v>33</v>
      </c>
      <c r="Z9" s="7" t="s">
        <v>33</v>
      </c>
      <c r="AA9" s="7" t="s">
        <v>33</v>
      </c>
      <c r="AB9" s="7" t="s">
        <v>33</v>
      </c>
      <c r="AC9" s="7" t="s">
        <v>33</v>
      </c>
      <c r="AD9" s="7" t="s">
        <v>33</v>
      </c>
      <c r="AE9" s="7" t="s">
        <v>33</v>
      </c>
      <c r="AF9" s="7" t="s">
        <v>33</v>
      </c>
      <c r="AG9" s="7" t="s">
        <v>33</v>
      </c>
      <c r="AH9" s="7" t="s">
        <v>33</v>
      </c>
      <c r="AI9" s="7" t="s">
        <v>33</v>
      </c>
      <c r="AJ9" s="7" t="s">
        <v>33</v>
      </c>
      <c r="AK9" s="7" t="s">
        <v>33</v>
      </c>
      <c r="AL9" s="7" t="s">
        <v>33</v>
      </c>
      <c r="AM9" s="7" t="s">
        <v>33</v>
      </c>
      <c r="AN9" s="7" t="s">
        <v>33</v>
      </c>
      <c r="AO9" s="7" t="s">
        <v>33</v>
      </c>
      <c r="AP9" s="7" t="s">
        <v>33</v>
      </c>
    </row>
    <row r="10" spans="1:42" x14ac:dyDescent="0.25">
      <c r="H10" s="5"/>
      <c r="I10" s="5"/>
      <c r="J10" s="5"/>
    </row>
    <row r="11" spans="1:42" x14ac:dyDescent="0.25">
      <c r="H11" s="5"/>
      <c r="I11" s="5"/>
      <c r="J11" s="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x14ac:dyDescent="0.25">
      <c r="H12" s="5"/>
      <c r="I12" s="5"/>
      <c r="J12" s="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x14ac:dyDescent="0.25">
      <c r="H13" s="5"/>
      <c r="I13" s="5"/>
      <c r="J13" s="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x14ac:dyDescent="0.25">
      <c r="H14" s="5"/>
      <c r="I14" s="5"/>
      <c r="J14" s="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x14ac:dyDescent="0.25">
      <c r="H15" s="5"/>
      <c r="I15" s="5"/>
      <c r="J15" s="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x14ac:dyDescent="0.25">
      <c r="H16" s="5"/>
      <c r="I16" s="5"/>
      <c r="J16" s="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8:42" x14ac:dyDescent="0.25">
      <c r="H17" s="5"/>
      <c r="I17" s="5"/>
      <c r="J17" s="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8:42" x14ac:dyDescent="0.25">
      <c r="H18" s="5"/>
      <c r="I18" s="5"/>
      <c r="J18" s="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8:42" x14ac:dyDescent="0.25">
      <c r="H19" s="5"/>
      <c r="I19" s="5"/>
      <c r="J19" s="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8:42" x14ac:dyDescent="0.25">
      <c r="H20" s="5"/>
      <c r="I20" s="5"/>
      <c r="J20" s="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8:42" x14ac:dyDescent="0.25">
      <c r="H21" s="5"/>
      <c r="I21" s="5"/>
      <c r="J21" s="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8:42" x14ac:dyDescent="0.25">
      <c r="H22" s="5"/>
      <c r="I22" s="5"/>
      <c r="J22" s="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8:42" x14ac:dyDescent="0.25">
      <c r="H23" s="5"/>
      <c r="I23" s="5"/>
      <c r="J23" s="5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8:42" x14ac:dyDescent="0.25">
      <c r="H24" s="1"/>
      <c r="I24" s="1"/>
      <c r="J24" s="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8:42" x14ac:dyDescent="0.25">
      <c r="H25" s="1"/>
      <c r="I25" s="1"/>
      <c r="J25" s="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8:42" x14ac:dyDescent="0.25">
      <c r="H26" s="1"/>
      <c r="I26" s="1"/>
      <c r="J26" s="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8:42" x14ac:dyDescent="0.25">
      <c r="H27" s="1"/>
      <c r="I27" s="1"/>
      <c r="J27" s="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8:42" x14ac:dyDescent="0.25">
      <c r="H28" s="1"/>
      <c r="I28" s="1"/>
      <c r="J28" s="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8:42" x14ac:dyDescent="0.25">
      <c r="H29" s="1"/>
      <c r="I29" s="1"/>
      <c r="J29" s="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8:42" x14ac:dyDescent="0.25">
      <c r="H30" s="1"/>
      <c r="I30" s="1"/>
      <c r="J30" s="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8:42" x14ac:dyDescent="0.25">
      <c r="H31" s="1"/>
      <c r="I31" s="1"/>
      <c r="J31" s="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8:42" x14ac:dyDescent="0.25">
      <c r="H32" s="1"/>
      <c r="I32" s="1"/>
      <c r="J32" s="1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8:42" x14ac:dyDescent="0.25">
      <c r="H33" s="1"/>
      <c r="I33" s="1"/>
      <c r="J33" s="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8:42" x14ac:dyDescent="0.25">
      <c r="H34" s="1"/>
      <c r="I34" s="1"/>
      <c r="J34" s="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8:42" x14ac:dyDescent="0.25">
      <c r="H35" s="1"/>
      <c r="I35" s="1"/>
      <c r="J35" s="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8:42" x14ac:dyDescent="0.25">
      <c r="H36" s="1"/>
      <c r="I36" s="1"/>
      <c r="J36" s="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C47C0FEC610A438B3CE38F3ABBF3D4" ma:contentTypeVersion="5" ma:contentTypeDescription="Create a new document." ma:contentTypeScope="" ma:versionID="28b3b844fc06c1d3caf550f1e23fb8a7">
  <xsd:schema xmlns:xsd="http://www.w3.org/2001/XMLSchema" xmlns:xs="http://www.w3.org/2001/XMLSchema" xmlns:p="http://schemas.microsoft.com/office/2006/metadata/properties" xmlns:ns2="3d656e31-2e6a-4bdb-9709-48792e633f72" targetNamespace="http://schemas.microsoft.com/office/2006/metadata/properties" ma:root="true" ma:fieldsID="ed0c5e04af3b3dad4651009b3200a352" ns2:_="">
    <xsd:import namespace="3d656e31-2e6a-4bdb-9709-48792e633f7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56e31-2e6a-4bdb-9709-48792e633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EDCFF3-560F-4BA6-B665-4E8F93395787}"/>
</file>

<file path=customXml/itemProps2.xml><?xml version="1.0" encoding="utf-8"?>
<ds:datastoreItem xmlns:ds="http://schemas.openxmlformats.org/officeDocument/2006/customXml" ds:itemID="{5EBDF616-C640-4509-BE20-6DFFB8C9AB6A}"/>
</file>

<file path=customXml/itemProps3.xml><?xml version="1.0" encoding="utf-8"?>
<ds:datastoreItem xmlns:ds="http://schemas.openxmlformats.org/officeDocument/2006/customXml" ds:itemID="{B32393D8-3877-41BB-A293-9A9C55355F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BIOMARKER COMPOUNDS</vt:lpstr>
      <vt:lpstr>Mass Table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Mcmullen</dc:creator>
  <cp:lastModifiedBy>Jamie Webb</cp:lastModifiedBy>
  <dcterms:created xsi:type="dcterms:W3CDTF">2014-04-03T17:57:46Z</dcterms:created>
  <dcterms:modified xsi:type="dcterms:W3CDTF">2016-09-20T16:52:32Z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0x0101009FC47C0FEC610A438B3CE38F3ABBF3D4</vt:lpwstr>
  </property>
</Properties>
</file>